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28800" windowHeight="17600" tabRatio="500"/>
  </bookViews>
  <sheets>
    <sheet name="Blad1" sheetId="1" r:id="rId1"/>
  </sheets>
  <externalReferences>
    <externalReference r:id="rId2"/>
  </externalReference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N4" i="1" l="1"/>
  <c r="BN5" i="1"/>
  <c r="BN6" i="1"/>
  <c r="BN7" i="1"/>
  <c r="BN8" i="1"/>
  <c r="BN9" i="1"/>
  <c r="BN10" i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O4" i="1"/>
  <c r="BO5" i="1"/>
  <c r="BO6" i="1"/>
  <c r="BO7" i="1"/>
  <c r="BO8" i="1"/>
  <c r="BO9" i="1"/>
  <c r="BO10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6" i="1"/>
  <c r="BO27" i="1"/>
  <c r="BO28" i="1"/>
  <c r="BO29" i="1"/>
  <c r="BO30" i="1"/>
  <c r="BN31" i="1"/>
  <c r="BO31" i="1"/>
  <c r="BN32" i="1"/>
  <c r="BO32" i="1"/>
  <c r="BN33" i="1"/>
  <c r="BN35" i="1"/>
  <c r="BN36" i="1"/>
  <c r="BN37" i="1"/>
  <c r="BN38" i="1"/>
  <c r="BN39" i="1"/>
  <c r="BN40" i="1"/>
  <c r="BN41" i="1"/>
  <c r="BN42" i="1"/>
  <c r="BN43" i="1"/>
  <c r="BN44" i="1"/>
  <c r="BN45" i="1"/>
  <c r="BN46" i="1"/>
  <c r="BN47" i="1"/>
  <c r="BN48" i="1"/>
  <c r="BN49" i="1"/>
  <c r="BN50" i="1"/>
  <c r="BN51" i="1"/>
  <c r="BN52" i="1"/>
  <c r="BN53" i="1"/>
  <c r="BN54" i="1"/>
  <c r="BN55" i="1"/>
  <c r="BN56" i="1"/>
  <c r="BN57" i="1"/>
  <c r="BN58" i="1"/>
  <c r="BN59" i="1"/>
  <c r="BN60" i="1"/>
  <c r="BN61" i="1"/>
  <c r="BN62" i="1"/>
  <c r="BO33" i="1"/>
  <c r="BO35" i="1"/>
  <c r="BO36" i="1"/>
  <c r="BO37" i="1"/>
  <c r="BO38" i="1"/>
  <c r="BO39" i="1"/>
  <c r="BO40" i="1"/>
  <c r="BO41" i="1"/>
  <c r="BO42" i="1"/>
  <c r="BO43" i="1"/>
  <c r="BO44" i="1"/>
  <c r="BO45" i="1"/>
  <c r="BO46" i="1"/>
  <c r="BO47" i="1"/>
  <c r="BO48" i="1"/>
  <c r="BO49" i="1"/>
  <c r="BO50" i="1"/>
  <c r="BO51" i="1"/>
  <c r="BO52" i="1"/>
  <c r="BO53" i="1"/>
  <c r="BO54" i="1"/>
  <c r="BO55" i="1"/>
  <c r="BO56" i="1"/>
  <c r="BO57" i="1"/>
  <c r="BO58" i="1"/>
  <c r="BO59" i="1"/>
  <c r="BO60" i="1"/>
  <c r="BO61" i="1"/>
  <c r="BO62" i="1"/>
  <c r="E2" i="1"/>
  <c r="E3" i="1"/>
  <c r="L3" i="1"/>
  <c r="S3" i="1"/>
  <c r="Z3" i="1"/>
  <c r="AG3" i="1"/>
  <c r="AN3" i="1"/>
  <c r="AU3" i="1"/>
  <c r="BB3" i="1"/>
  <c r="BI3" i="1"/>
  <c r="BP3" i="1"/>
  <c r="BP4" i="1"/>
  <c r="BP5" i="1"/>
  <c r="BP6" i="1"/>
  <c r="BP7" i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5" i="1"/>
  <c r="BP36" i="1"/>
  <c r="BP37" i="1"/>
  <c r="BP38" i="1"/>
  <c r="BP39" i="1"/>
  <c r="BP40" i="1"/>
  <c r="BP41" i="1"/>
  <c r="BP42" i="1"/>
  <c r="BP43" i="1"/>
  <c r="BP44" i="1"/>
  <c r="BP45" i="1"/>
  <c r="BP46" i="1"/>
  <c r="BP47" i="1"/>
  <c r="BP48" i="1"/>
  <c r="BP49" i="1"/>
  <c r="BP50" i="1"/>
  <c r="BP51" i="1"/>
  <c r="BP52" i="1"/>
  <c r="BP53" i="1"/>
  <c r="BP54" i="1"/>
  <c r="BP55" i="1"/>
  <c r="BP56" i="1"/>
  <c r="BP57" i="1"/>
  <c r="BP58" i="1"/>
  <c r="BP59" i="1"/>
  <c r="BP60" i="1"/>
  <c r="BP61" i="1"/>
  <c r="BP62" i="1"/>
  <c r="BN63" i="1"/>
  <c r="BN65" i="1"/>
  <c r="BN66" i="1"/>
  <c r="BN67" i="1"/>
  <c r="BN68" i="1"/>
  <c r="BN69" i="1"/>
  <c r="BN70" i="1"/>
  <c r="BN71" i="1"/>
  <c r="BN72" i="1"/>
  <c r="BN73" i="1"/>
  <c r="BN74" i="1"/>
  <c r="BN75" i="1"/>
  <c r="BN76" i="1"/>
  <c r="BN77" i="1"/>
  <c r="BN78" i="1"/>
  <c r="BN79" i="1"/>
  <c r="BN80" i="1"/>
  <c r="BN81" i="1"/>
  <c r="BN82" i="1"/>
  <c r="BN83" i="1"/>
  <c r="BN84" i="1"/>
  <c r="BN85" i="1"/>
  <c r="BN86" i="1"/>
  <c r="BN87" i="1"/>
  <c r="BN88" i="1"/>
  <c r="BN89" i="1"/>
  <c r="BN90" i="1"/>
  <c r="BN91" i="1"/>
  <c r="BN92" i="1"/>
  <c r="BO63" i="1"/>
  <c r="BO65" i="1"/>
  <c r="BO66" i="1"/>
  <c r="BO67" i="1"/>
  <c r="BO68" i="1"/>
  <c r="BO69" i="1"/>
  <c r="BO70" i="1"/>
  <c r="BO71" i="1"/>
  <c r="BO72" i="1"/>
  <c r="BO73" i="1"/>
  <c r="BO74" i="1"/>
  <c r="BO75" i="1"/>
  <c r="BO76" i="1"/>
  <c r="BO77" i="1"/>
  <c r="BO78" i="1"/>
  <c r="BO79" i="1"/>
  <c r="BO80" i="1"/>
  <c r="BO81" i="1"/>
  <c r="BO82" i="1"/>
  <c r="BO83" i="1"/>
  <c r="BO84" i="1"/>
  <c r="BO85" i="1"/>
  <c r="BO86" i="1"/>
  <c r="BO87" i="1"/>
  <c r="BO88" i="1"/>
  <c r="BO89" i="1"/>
  <c r="BO90" i="1"/>
  <c r="BO91" i="1"/>
  <c r="BO92" i="1"/>
  <c r="BN93" i="1"/>
  <c r="BO93" i="1"/>
  <c r="BN94" i="1"/>
  <c r="BO94" i="1"/>
  <c r="BN95" i="1"/>
  <c r="BN97" i="1"/>
  <c r="BN98" i="1"/>
  <c r="BN99" i="1"/>
  <c r="BN100" i="1"/>
  <c r="BN101" i="1"/>
  <c r="BN102" i="1"/>
  <c r="BN103" i="1"/>
  <c r="BN104" i="1"/>
  <c r="BN105" i="1"/>
  <c r="BN106" i="1"/>
  <c r="BN107" i="1"/>
  <c r="BN108" i="1"/>
  <c r="BN109" i="1"/>
  <c r="BN110" i="1"/>
  <c r="BN111" i="1"/>
  <c r="BN112" i="1"/>
  <c r="BN113" i="1"/>
  <c r="BN114" i="1"/>
  <c r="BN115" i="1"/>
  <c r="BN116" i="1"/>
  <c r="BN117" i="1"/>
  <c r="BN118" i="1"/>
  <c r="BN119" i="1"/>
  <c r="BN120" i="1"/>
  <c r="BN121" i="1"/>
  <c r="BN122" i="1"/>
  <c r="BN123" i="1"/>
  <c r="BN124" i="1"/>
  <c r="BO95" i="1"/>
  <c r="BO97" i="1"/>
  <c r="BO98" i="1"/>
  <c r="BO99" i="1"/>
  <c r="BO100" i="1"/>
  <c r="BO101" i="1"/>
  <c r="BO102" i="1"/>
  <c r="BO103" i="1"/>
  <c r="BO104" i="1"/>
  <c r="BO105" i="1"/>
  <c r="BO106" i="1"/>
  <c r="BO107" i="1"/>
  <c r="BO108" i="1"/>
  <c r="BO109" i="1"/>
  <c r="BO110" i="1"/>
  <c r="BO111" i="1"/>
  <c r="BO112" i="1"/>
  <c r="BO113" i="1"/>
  <c r="BO114" i="1"/>
  <c r="BO115" i="1"/>
  <c r="BO116" i="1"/>
  <c r="BO117" i="1"/>
  <c r="BO118" i="1"/>
  <c r="BO119" i="1"/>
  <c r="BO120" i="1"/>
  <c r="BO121" i="1"/>
  <c r="BO122" i="1"/>
  <c r="BO123" i="1"/>
  <c r="BO124" i="1"/>
  <c r="BN125" i="1"/>
  <c r="BO125" i="1"/>
  <c r="BN126" i="1"/>
  <c r="BO126" i="1"/>
  <c r="BN128" i="1"/>
  <c r="BN129" i="1"/>
  <c r="BN130" i="1"/>
  <c r="BN131" i="1"/>
  <c r="BN132" i="1"/>
  <c r="BN133" i="1"/>
  <c r="BN134" i="1"/>
  <c r="BN135" i="1"/>
  <c r="BN136" i="1"/>
  <c r="BN137" i="1"/>
  <c r="BN138" i="1"/>
  <c r="BN139" i="1"/>
  <c r="BN140" i="1"/>
  <c r="BN141" i="1"/>
  <c r="BN142" i="1"/>
  <c r="BN143" i="1"/>
  <c r="BN144" i="1"/>
  <c r="BN145" i="1"/>
  <c r="BN146" i="1"/>
  <c r="BN147" i="1"/>
  <c r="BN148" i="1"/>
  <c r="BN149" i="1"/>
  <c r="BN150" i="1"/>
  <c r="BN151" i="1"/>
  <c r="BN152" i="1"/>
  <c r="BN153" i="1"/>
  <c r="BN154" i="1"/>
  <c r="BN155" i="1"/>
  <c r="BO128" i="1"/>
  <c r="BO129" i="1"/>
  <c r="BO130" i="1"/>
  <c r="BO131" i="1"/>
  <c r="BO132" i="1"/>
  <c r="BO133" i="1"/>
  <c r="BO134" i="1"/>
  <c r="BO135" i="1"/>
  <c r="BO136" i="1"/>
  <c r="BO137" i="1"/>
  <c r="BO138" i="1"/>
  <c r="BO139" i="1"/>
  <c r="BO140" i="1"/>
  <c r="BO141" i="1"/>
  <c r="BO142" i="1"/>
  <c r="BO143" i="1"/>
  <c r="BO144" i="1"/>
  <c r="BO145" i="1"/>
  <c r="BO146" i="1"/>
  <c r="BO147" i="1"/>
  <c r="BO148" i="1"/>
  <c r="BO149" i="1"/>
  <c r="BO150" i="1"/>
  <c r="BO151" i="1"/>
  <c r="BO152" i="1"/>
  <c r="BO153" i="1"/>
  <c r="BO154" i="1"/>
  <c r="BO155" i="1"/>
  <c r="BN156" i="1"/>
  <c r="BO156" i="1"/>
  <c r="BN157" i="1"/>
  <c r="BO157" i="1"/>
  <c r="BN158" i="1"/>
  <c r="BN160" i="1"/>
  <c r="BN161" i="1"/>
  <c r="BN162" i="1"/>
  <c r="BN163" i="1"/>
  <c r="BN164" i="1"/>
  <c r="BN165" i="1"/>
  <c r="BN166" i="1"/>
  <c r="BN167" i="1"/>
  <c r="BN168" i="1"/>
  <c r="BN169" i="1"/>
  <c r="BN170" i="1"/>
  <c r="BN171" i="1"/>
  <c r="BN172" i="1"/>
  <c r="BN173" i="1"/>
  <c r="BN174" i="1"/>
  <c r="BN175" i="1"/>
  <c r="BN176" i="1"/>
  <c r="BN177" i="1"/>
  <c r="BN178" i="1"/>
  <c r="BN179" i="1"/>
  <c r="BN180" i="1"/>
  <c r="BN181" i="1"/>
  <c r="BN182" i="1"/>
  <c r="BN183" i="1"/>
  <c r="BN184" i="1"/>
  <c r="BN185" i="1"/>
  <c r="BN186" i="1"/>
  <c r="BN187" i="1"/>
  <c r="BO158" i="1"/>
  <c r="BO160" i="1"/>
  <c r="BO161" i="1"/>
  <c r="BO162" i="1"/>
  <c r="BO163" i="1"/>
  <c r="BO164" i="1"/>
  <c r="BO165" i="1"/>
  <c r="BO166" i="1"/>
  <c r="BO167" i="1"/>
  <c r="BO168" i="1"/>
  <c r="BO169" i="1"/>
  <c r="BO170" i="1"/>
  <c r="BO171" i="1"/>
  <c r="BO172" i="1"/>
  <c r="BO173" i="1"/>
  <c r="BO174" i="1"/>
  <c r="BO175" i="1"/>
  <c r="BO176" i="1"/>
  <c r="BO177" i="1"/>
  <c r="BO178" i="1"/>
  <c r="BO179" i="1"/>
  <c r="BO180" i="1"/>
  <c r="BO181" i="1"/>
  <c r="BO182" i="1"/>
  <c r="BO183" i="1"/>
  <c r="BO184" i="1"/>
  <c r="BO185" i="1"/>
  <c r="BO186" i="1"/>
  <c r="BO187" i="1"/>
  <c r="BN188" i="1"/>
  <c r="BO188" i="1"/>
  <c r="BN189" i="1"/>
  <c r="BO189" i="1"/>
  <c r="BN191" i="1"/>
  <c r="BN192" i="1"/>
  <c r="BN193" i="1"/>
  <c r="BN194" i="1"/>
  <c r="BN195" i="1"/>
  <c r="BN196" i="1"/>
  <c r="BN197" i="1"/>
  <c r="BN198" i="1"/>
  <c r="BN199" i="1"/>
  <c r="BN200" i="1"/>
  <c r="BN201" i="1"/>
  <c r="BN202" i="1"/>
  <c r="BN203" i="1"/>
  <c r="BN204" i="1"/>
  <c r="BN205" i="1"/>
  <c r="BN206" i="1"/>
  <c r="BN207" i="1"/>
  <c r="BN208" i="1"/>
  <c r="BN209" i="1"/>
  <c r="BN210" i="1"/>
  <c r="BN211" i="1"/>
  <c r="BN212" i="1"/>
  <c r="BN213" i="1"/>
  <c r="BN214" i="1"/>
  <c r="BN215" i="1"/>
  <c r="BN216" i="1"/>
  <c r="BN217" i="1"/>
  <c r="BN218" i="1"/>
  <c r="BO191" i="1"/>
  <c r="BO192" i="1"/>
  <c r="BO193" i="1"/>
  <c r="BO194" i="1"/>
  <c r="BO195" i="1"/>
  <c r="BO196" i="1"/>
  <c r="BO197" i="1"/>
  <c r="BO198" i="1"/>
  <c r="BO199" i="1"/>
  <c r="BO200" i="1"/>
  <c r="BO201" i="1"/>
  <c r="BO202" i="1"/>
  <c r="BO203" i="1"/>
  <c r="BO204" i="1"/>
  <c r="BO205" i="1"/>
  <c r="BO206" i="1"/>
  <c r="BO207" i="1"/>
  <c r="BO208" i="1"/>
  <c r="BO209" i="1"/>
  <c r="BO210" i="1"/>
  <c r="BO211" i="1"/>
  <c r="BO212" i="1"/>
  <c r="BO213" i="1"/>
  <c r="BO214" i="1"/>
  <c r="BO215" i="1"/>
  <c r="BO216" i="1"/>
  <c r="BO217" i="1"/>
  <c r="BO218" i="1"/>
  <c r="BN219" i="1"/>
  <c r="BO219" i="1"/>
  <c r="BN220" i="1"/>
  <c r="BO220" i="1"/>
  <c r="BN221" i="1"/>
  <c r="BN223" i="1"/>
  <c r="BN224" i="1"/>
  <c r="BN225" i="1"/>
  <c r="BN226" i="1"/>
  <c r="BN227" i="1"/>
  <c r="BN228" i="1"/>
  <c r="BN229" i="1"/>
  <c r="BN230" i="1"/>
  <c r="BN231" i="1"/>
  <c r="BN232" i="1"/>
  <c r="BN233" i="1"/>
  <c r="BN234" i="1"/>
  <c r="BN235" i="1"/>
  <c r="BN236" i="1"/>
  <c r="BN237" i="1"/>
  <c r="BN238" i="1"/>
  <c r="BN239" i="1"/>
  <c r="BN240" i="1"/>
  <c r="BN241" i="1"/>
  <c r="BN242" i="1"/>
  <c r="BN243" i="1"/>
  <c r="BN244" i="1"/>
  <c r="BN245" i="1"/>
  <c r="BN246" i="1"/>
  <c r="BN247" i="1"/>
  <c r="BN248" i="1"/>
  <c r="BN249" i="1"/>
  <c r="BN250" i="1"/>
  <c r="BO221" i="1"/>
  <c r="BO223" i="1"/>
  <c r="BO224" i="1"/>
  <c r="BO225" i="1"/>
  <c r="BO226" i="1"/>
  <c r="BO227" i="1"/>
  <c r="BO228" i="1"/>
  <c r="BO229" i="1"/>
  <c r="BO230" i="1"/>
  <c r="BO231" i="1"/>
  <c r="BO232" i="1"/>
  <c r="BO233" i="1"/>
  <c r="BO234" i="1"/>
  <c r="BO235" i="1"/>
  <c r="BO236" i="1"/>
  <c r="BO237" i="1"/>
  <c r="BO238" i="1"/>
  <c r="BO239" i="1"/>
  <c r="BO240" i="1"/>
  <c r="BO241" i="1"/>
  <c r="BO242" i="1"/>
  <c r="BO243" i="1"/>
  <c r="BO244" i="1"/>
  <c r="BO245" i="1"/>
  <c r="BO246" i="1"/>
  <c r="BO247" i="1"/>
  <c r="BO248" i="1"/>
  <c r="BO249" i="1"/>
  <c r="BO250" i="1"/>
  <c r="BN251" i="1"/>
  <c r="BO251" i="1"/>
  <c r="BN252" i="1"/>
  <c r="BO252" i="1"/>
  <c r="BN253" i="1"/>
  <c r="BN255" i="1"/>
  <c r="BN256" i="1"/>
  <c r="BN257" i="1"/>
  <c r="BN258" i="1"/>
  <c r="BN259" i="1"/>
  <c r="BN260" i="1"/>
  <c r="BN261" i="1"/>
  <c r="BN262" i="1"/>
  <c r="BN263" i="1"/>
  <c r="BN264" i="1"/>
  <c r="BN265" i="1"/>
  <c r="BN266" i="1"/>
  <c r="BN267" i="1"/>
  <c r="BN268" i="1"/>
  <c r="BN269" i="1"/>
  <c r="BN270" i="1"/>
  <c r="BN271" i="1"/>
  <c r="BN272" i="1"/>
  <c r="BN273" i="1"/>
  <c r="BN274" i="1"/>
  <c r="BN275" i="1"/>
  <c r="BN276" i="1"/>
  <c r="BN277" i="1"/>
  <c r="BN278" i="1"/>
  <c r="BN279" i="1"/>
  <c r="BN280" i="1"/>
  <c r="BN281" i="1"/>
  <c r="BN282" i="1"/>
  <c r="BO253" i="1"/>
  <c r="BO255" i="1"/>
  <c r="BO256" i="1"/>
  <c r="BO257" i="1"/>
  <c r="BO258" i="1"/>
  <c r="BO259" i="1"/>
  <c r="BO260" i="1"/>
  <c r="BO261" i="1"/>
  <c r="BO262" i="1"/>
  <c r="BO263" i="1"/>
  <c r="BO264" i="1"/>
  <c r="BO265" i="1"/>
  <c r="BO266" i="1"/>
  <c r="BO267" i="1"/>
  <c r="BO268" i="1"/>
  <c r="BO269" i="1"/>
  <c r="BO270" i="1"/>
  <c r="BO271" i="1"/>
  <c r="BO272" i="1"/>
  <c r="BO273" i="1"/>
  <c r="BO274" i="1"/>
  <c r="BO275" i="1"/>
  <c r="BO276" i="1"/>
  <c r="BO277" i="1"/>
  <c r="BO278" i="1"/>
  <c r="BO279" i="1"/>
  <c r="BO280" i="1"/>
  <c r="BO281" i="1"/>
  <c r="BO282" i="1"/>
  <c r="BN283" i="1"/>
  <c r="BO283" i="1"/>
  <c r="BN284" i="1"/>
  <c r="BO284" i="1"/>
  <c r="BN286" i="1"/>
  <c r="BN287" i="1"/>
  <c r="BN288" i="1"/>
  <c r="BN289" i="1"/>
  <c r="BN290" i="1"/>
  <c r="BN291" i="1"/>
  <c r="BN292" i="1"/>
  <c r="BN293" i="1"/>
  <c r="BN294" i="1"/>
  <c r="BN295" i="1"/>
  <c r="BN296" i="1"/>
  <c r="BN297" i="1"/>
  <c r="BN298" i="1"/>
  <c r="BN299" i="1"/>
  <c r="BN300" i="1"/>
  <c r="BN301" i="1"/>
  <c r="BN302" i="1"/>
  <c r="BN303" i="1"/>
  <c r="BN304" i="1"/>
  <c r="BN305" i="1"/>
  <c r="BN306" i="1"/>
  <c r="BN307" i="1"/>
  <c r="BN308" i="1"/>
  <c r="BN309" i="1"/>
  <c r="BN310" i="1"/>
  <c r="BN311" i="1"/>
  <c r="BN312" i="1"/>
  <c r="BN313" i="1"/>
  <c r="BO286" i="1"/>
  <c r="BO287" i="1"/>
  <c r="BO288" i="1"/>
  <c r="BO289" i="1"/>
  <c r="BO290" i="1"/>
  <c r="BO291" i="1"/>
  <c r="BO292" i="1"/>
  <c r="BO293" i="1"/>
  <c r="BO294" i="1"/>
  <c r="BO295" i="1"/>
  <c r="BO296" i="1"/>
  <c r="BO297" i="1"/>
  <c r="BO298" i="1"/>
  <c r="BO299" i="1"/>
  <c r="BO300" i="1"/>
  <c r="BO301" i="1"/>
  <c r="BO302" i="1"/>
  <c r="BO303" i="1"/>
  <c r="BO304" i="1"/>
  <c r="BO305" i="1"/>
  <c r="BO306" i="1"/>
  <c r="BO307" i="1"/>
  <c r="BO308" i="1"/>
  <c r="BO309" i="1"/>
  <c r="BO310" i="1"/>
  <c r="BO311" i="1"/>
  <c r="BO312" i="1"/>
  <c r="BO313" i="1"/>
  <c r="BN314" i="1"/>
  <c r="BO314" i="1"/>
  <c r="BN315" i="1"/>
  <c r="BO315" i="1"/>
  <c r="BN316" i="1"/>
  <c r="BN318" i="1"/>
  <c r="BN319" i="1"/>
  <c r="BN320" i="1"/>
  <c r="BN321" i="1"/>
  <c r="BN322" i="1"/>
  <c r="BN323" i="1"/>
  <c r="BN324" i="1"/>
  <c r="BN325" i="1"/>
  <c r="BN326" i="1"/>
  <c r="BN327" i="1"/>
  <c r="BN328" i="1"/>
  <c r="BN329" i="1"/>
  <c r="BN330" i="1"/>
  <c r="BN331" i="1"/>
  <c r="BN332" i="1"/>
  <c r="BN333" i="1"/>
  <c r="BN334" i="1"/>
  <c r="BN335" i="1"/>
  <c r="BN336" i="1"/>
  <c r="BN337" i="1"/>
  <c r="BN338" i="1"/>
  <c r="BN339" i="1"/>
  <c r="BN340" i="1"/>
  <c r="BN341" i="1"/>
  <c r="BN342" i="1"/>
  <c r="BN343" i="1"/>
  <c r="BN344" i="1"/>
  <c r="BN345" i="1"/>
  <c r="BO316" i="1"/>
  <c r="BO318" i="1"/>
  <c r="BO319" i="1"/>
  <c r="BO320" i="1"/>
  <c r="BO321" i="1"/>
  <c r="BO322" i="1"/>
  <c r="BO323" i="1"/>
  <c r="BO324" i="1"/>
  <c r="BO325" i="1"/>
  <c r="BO326" i="1"/>
  <c r="BO327" i="1"/>
  <c r="BO328" i="1"/>
  <c r="BO329" i="1"/>
  <c r="BO330" i="1"/>
  <c r="BO331" i="1"/>
  <c r="BO332" i="1"/>
  <c r="BO333" i="1"/>
  <c r="BO334" i="1"/>
  <c r="BO335" i="1"/>
  <c r="BO336" i="1"/>
  <c r="BO337" i="1"/>
  <c r="BO338" i="1"/>
  <c r="BO339" i="1"/>
  <c r="BO340" i="1"/>
  <c r="BO341" i="1"/>
  <c r="BO342" i="1"/>
  <c r="BO343" i="1"/>
  <c r="BO344" i="1"/>
  <c r="BO345" i="1"/>
  <c r="BN346" i="1"/>
  <c r="BO346" i="1"/>
  <c r="BN347" i="1"/>
  <c r="BO347" i="1"/>
  <c r="BN349" i="1"/>
  <c r="BN350" i="1"/>
  <c r="BN351" i="1"/>
  <c r="BN352" i="1"/>
  <c r="BN353" i="1"/>
  <c r="BN354" i="1"/>
  <c r="BN355" i="1"/>
  <c r="BN356" i="1"/>
  <c r="BN357" i="1"/>
  <c r="BN358" i="1"/>
  <c r="BN359" i="1"/>
  <c r="BN360" i="1"/>
  <c r="BN361" i="1"/>
  <c r="BN362" i="1"/>
  <c r="BN363" i="1"/>
  <c r="BN364" i="1"/>
  <c r="BN365" i="1"/>
  <c r="BN366" i="1"/>
  <c r="BN367" i="1"/>
  <c r="BN368" i="1"/>
  <c r="BN369" i="1"/>
  <c r="BN370" i="1"/>
  <c r="BN371" i="1"/>
  <c r="BN372" i="1"/>
  <c r="BN373" i="1"/>
  <c r="BN374" i="1"/>
  <c r="BN375" i="1"/>
  <c r="BN376" i="1"/>
  <c r="BO349" i="1"/>
  <c r="BO350" i="1"/>
  <c r="BO351" i="1"/>
  <c r="BO352" i="1"/>
  <c r="BO353" i="1"/>
  <c r="BO354" i="1"/>
  <c r="BO355" i="1"/>
  <c r="BO356" i="1"/>
  <c r="BO357" i="1"/>
  <c r="BO358" i="1"/>
  <c r="BO359" i="1"/>
  <c r="BO360" i="1"/>
  <c r="BO361" i="1"/>
  <c r="BO362" i="1"/>
  <c r="BO363" i="1"/>
  <c r="BO364" i="1"/>
  <c r="BO365" i="1"/>
  <c r="BO366" i="1"/>
  <c r="BO367" i="1"/>
  <c r="BO368" i="1"/>
  <c r="BO369" i="1"/>
  <c r="BO370" i="1"/>
  <c r="BO371" i="1"/>
  <c r="BO372" i="1"/>
  <c r="BO373" i="1"/>
  <c r="BO374" i="1"/>
  <c r="BO375" i="1"/>
  <c r="BO376" i="1"/>
  <c r="BN377" i="1"/>
  <c r="BO377" i="1"/>
  <c r="BN378" i="1"/>
  <c r="BO378" i="1"/>
  <c r="BN379" i="1"/>
  <c r="BG4" i="1"/>
  <c r="BG5" i="1"/>
  <c r="BG6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H4" i="1"/>
  <c r="BH5" i="1"/>
  <c r="BH6" i="1"/>
  <c r="BH7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G31" i="1"/>
  <c r="BH31" i="1"/>
  <c r="BG32" i="1"/>
  <c r="BH32" i="1"/>
  <c r="BG33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H33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H52" i="1"/>
  <c r="BH53" i="1"/>
  <c r="BH54" i="1"/>
  <c r="BH55" i="1"/>
  <c r="BH56" i="1"/>
  <c r="BH57" i="1"/>
  <c r="BH58" i="1"/>
  <c r="BH59" i="1"/>
  <c r="BH60" i="1"/>
  <c r="BH61" i="1"/>
  <c r="BH62" i="1"/>
  <c r="BI4" i="1"/>
  <c r="BI5" i="1"/>
  <c r="BI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5" i="1"/>
  <c r="BI36" i="1"/>
  <c r="BI37" i="1"/>
  <c r="BI38" i="1"/>
  <c r="BI39" i="1"/>
  <c r="BI40" i="1"/>
  <c r="BI41" i="1"/>
  <c r="BI42" i="1"/>
  <c r="BI43" i="1"/>
  <c r="BI44" i="1"/>
  <c r="BI45" i="1"/>
  <c r="BI46" i="1"/>
  <c r="BI47" i="1"/>
  <c r="BI48" i="1"/>
  <c r="BI49" i="1"/>
  <c r="BI50" i="1"/>
  <c r="BI51" i="1"/>
  <c r="BI52" i="1"/>
  <c r="BI53" i="1"/>
  <c r="BI54" i="1"/>
  <c r="BI55" i="1"/>
  <c r="BI56" i="1"/>
  <c r="BI57" i="1"/>
  <c r="BI58" i="1"/>
  <c r="BI59" i="1"/>
  <c r="BI60" i="1"/>
  <c r="BI61" i="1"/>
  <c r="BI62" i="1"/>
  <c r="BG63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G82" i="1"/>
  <c r="BG83" i="1"/>
  <c r="BG84" i="1"/>
  <c r="BG85" i="1"/>
  <c r="BG86" i="1"/>
  <c r="BG87" i="1"/>
  <c r="BG88" i="1"/>
  <c r="BG89" i="1"/>
  <c r="BG90" i="1"/>
  <c r="BG91" i="1"/>
  <c r="BG92" i="1"/>
  <c r="BH63" i="1"/>
  <c r="BH65" i="1"/>
  <c r="BH66" i="1"/>
  <c r="BH67" i="1"/>
  <c r="BH68" i="1"/>
  <c r="BH69" i="1"/>
  <c r="BH70" i="1"/>
  <c r="BH71" i="1"/>
  <c r="BH72" i="1"/>
  <c r="BH73" i="1"/>
  <c r="BH74" i="1"/>
  <c r="BH75" i="1"/>
  <c r="BH76" i="1"/>
  <c r="BH77" i="1"/>
  <c r="BH78" i="1"/>
  <c r="BH79" i="1"/>
  <c r="BH80" i="1"/>
  <c r="BH81" i="1"/>
  <c r="BH82" i="1"/>
  <c r="BH83" i="1"/>
  <c r="BH84" i="1"/>
  <c r="BH85" i="1"/>
  <c r="BH86" i="1"/>
  <c r="BH87" i="1"/>
  <c r="BH88" i="1"/>
  <c r="BH89" i="1"/>
  <c r="BH90" i="1"/>
  <c r="BH91" i="1"/>
  <c r="BH92" i="1"/>
  <c r="BG93" i="1"/>
  <c r="BH93" i="1"/>
  <c r="BG94" i="1"/>
  <c r="BH94" i="1"/>
  <c r="BG95" i="1"/>
  <c r="BG97" i="1"/>
  <c r="BG98" i="1"/>
  <c r="BG99" i="1"/>
  <c r="BG100" i="1"/>
  <c r="BG101" i="1"/>
  <c r="BG102" i="1"/>
  <c r="BG103" i="1"/>
  <c r="BG104" i="1"/>
  <c r="BG105" i="1"/>
  <c r="BG106" i="1"/>
  <c r="BG107" i="1"/>
  <c r="BG108" i="1"/>
  <c r="BG109" i="1"/>
  <c r="BG110" i="1"/>
  <c r="BG111" i="1"/>
  <c r="BG112" i="1"/>
  <c r="BG113" i="1"/>
  <c r="BG114" i="1"/>
  <c r="BG115" i="1"/>
  <c r="BG116" i="1"/>
  <c r="BG117" i="1"/>
  <c r="BG118" i="1"/>
  <c r="BG119" i="1"/>
  <c r="BG120" i="1"/>
  <c r="BG121" i="1"/>
  <c r="BG122" i="1"/>
  <c r="BG123" i="1"/>
  <c r="BG124" i="1"/>
  <c r="BH95" i="1"/>
  <c r="BH97" i="1"/>
  <c r="BH98" i="1"/>
  <c r="BH99" i="1"/>
  <c r="BH100" i="1"/>
  <c r="BH101" i="1"/>
  <c r="BH102" i="1"/>
  <c r="BH103" i="1"/>
  <c r="BH104" i="1"/>
  <c r="BH105" i="1"/>
  <c r="BH106" i="1"/>
  <c r="BH107" i="1"/>
  <c r="BH108" i="1"/>
  <c r="BH109" i="1"/>
  <c r="BH110" i="1"/>
  <c r="BH111" i="1"/>
  <c r="BH112" i="1"/>
  <c r="BH113" i="1"/>
  <c r="BH114" i="1"/>
  <c r="BH115" i="1"/>
  <c r="BH116" i="1"/>
  <c r="BH117" i="1"/>
  <c r="BH118" i="1"/>
  <c r="BH119" i="1"/>
  <c r="BH120" i="1"/>
  <c r="BH121" i="1"/>
  <c r="BH122" i="1"/>
  <c r="BH123" i="1"/>
  <c r="BH124" i="1"/>
  <c r="BG125" i="1"/>
  <c r="BH125" i="1"/>
  <c r="BG126" i="1"/>
  <c r="BH126" i="1"/>
  <c r="BG128" i="1"/>
  <c r="BG129" i="1"/>
  <c r="BG130" i="1"/>
  <c r="BG131" i="1"/>
  <c r="BG132" i="1"/>
  <c r="BG133" i="1"/>
  <c r="BG134" i="1"/>
  <c r="BG135" i="1"/>
  <c r="BG136" i="1"/>
  <c r="BG137" i="1"/>
  <c r="BG138" i="1"/>
  <c r="BG139" i="1"/>
  <c r="BG140" i="1"/>
  <c r="BG141" i="1"/>
  <c r="BG142" i="1"/>
  <c r="BG143" i="1"/>
  <c r="BG144" i="1"/>
  <c r="BG145" i="1"/>
  <c r="BG146" i="1"/>
  <c r="BG147" i="1"/>
  <c r="BG148" i="1"/>
  <c r="BG149" i="1"/>
  <c r="BG150" i="1"/>
  <c r="BG151" i="1"/>
  <c r="BG152" i="1"/>
  <c r="BG153" i="1"/>
  <c r="BG154" i="1"/>
  <c r="BG155" i="1"/>
  <c r="BH128" i="1"/>
  <c r="BH129" i="1"/>
  <c r="BH130" i="1"/>
  <c r="BH131" i="1"/>
  <c r="BH132" i="1"/>
  <c r="BH133" i="1"/>
  <c r="BH134" i="1"/>
  <c r="BH135" i="1"/>
  <c r="BH136" i="1"/>
  <c r="BH137" i="1"/>
  <c r="BH138" i="1"/>
  <c r="BH139" i="1"/>
  <c r="BH140" i="1"/>
  <c r="BH141" i="1"/>
  <c r="BH142" i="1"/>
  <c r="BH143" i="1"/>
  <c r="BH144" i="1"/>
  <c r="BH145" i="1"/>
  <c r="BH146" i="1"/>
  <c r="BH147" i="1"/>
  <c r="BH148" i="1"/>
  <c r="BH149" i="1"/>
  <c r="BH150" i="1"/>
  <c r="BH151" i="1"/>
  <c r="BH152" i="1"/>
  <c r="BH153" i="1"/>
  <c r="BH154" i="1"/>
  <c r="BH155" i="1"/>
  <c r="BG156" i="1"/>
  <c r="BH156" i="1"/>
  <c r="BG157" i="1"/>
  <c r="BH157" i="1"/>
  <c r="BG158" i="1"/>
  <c r="BG160" i="1"/>
  <c r="BG161" i="1"/>
  <c r="BG162" i="1"/>
  <c r="BG163" i="1"/>
  <c r="BG164" i="1"/>
  <c r="BG165" i="1"/>
  <c r="BG166" i="1"/>
  <c r="BG167" i="1"/>
  <c r="BG168" i="1"/>
  <c r="BG169" i="1"/>
  <c r="BG170" i="1"/>
  <c r="BG171" i="1"/>
  <c r="BG172" i="1"/>
  <c r="BG173" i="1"/>
  <c r="BG174" i="1"/>
  <c r="BG175" i="1"/>
  <c r="BG176" i="1"/>
  <c r="BG177" i="1"/>
  <c r="BG178" i="1"/>
  <c r="BG179" i="1"/>
  <c r="BG180" i="1"/>
  <c r="BG181" i="1"/>
  <c r="BG182" i="1"/>
  <c r="BG183" i="1"/>
  <c r="BG184" i="1"/>
  <c r="BG185" i="1"/>
  <c r="BG186" i="1"/>
  <c r="BG187" i="1"/>
  <c r="BH158" i="1"/>
  <c r="BH160" i="1"/>
  <c r="BH161" i="1"/>
  <c r="BH162" i="1"/>
  <c r="BH163" i="1"/>
  <c r="BH164" i="1"/>
  <c r="BH165" i="1"/>
  <c r="BH166" i="1"/>
  <c r="BH167" i="1"/>
  <c r="BH168" i="1"/>
  <c r="BH169" i="1"/>
  <c r="BH170" i="1"/>
  <c r="BH171" i="1"/>
  <c r="BH172" i="1"/>
  <c r="BH173" i="1"/>
  <c r="BH174" i="1"/>
  <c r="BH175" i="1"/>
  <c r="BH176" i="1"/>
  <c r="BH177" i="1"/>
  <c r="BH178" i="1"/>
  <c r="BH179" i="1"/>
  <c r="BH180" i="1"/>
  <c r="BH181" i="1"/>
  <c r="BH182" i="1"/>
  <c r="BH183" i="1"/>
  <c r="BH184" i="1"/>
  <c r="BH185" i="1"/>
  <c r="BH186" i="1"/>
  <c r="BH187" i="1"/>
  <c r="BG188" i="1"/>
  <c r="BH188" i="1"/>
  <c r="BG189" i="1"/>
  <c r="BH189" i="1"/>
  <c r="BG191" i="1"/>
  <c r="BG192" i="1"/>
  <c r="BG193" i="1"/>
  <c r="BG194" i="1"/>
  <c r="BG195" i="1"/>
  <c r="BG196" i="1"/>
  <c r="BG197" i="1"/>
  <c r="BG198" i="1"/>
  <c r="BG199" i="1"/>
  <c r="BG200" i="1"/>
  <c r="BG201" i="1"/>
  <c r="BG202" i="1"/>
  <c r="BG203" i="1"/>
  <c r="BG204" i="1"/>
  <c r="BG205" i="1"/>
  <c r="BG206" i="1"/>
  <c r="BG207" i="1"/>
  <c r="BG208" i="1"/>
  <c r="BG209" i="1"/>
  <c r="BG210" i="1"/>
  <c r="BG211" i="1"/>
  <c r="BG212" i="1"/>
  <c r="BG213" i="1"/>
  <c r="BG214" i="1"/>
  <c r="BG215" i="1"/>
  <c r="BG216" i="1"/>
  <c r="BG217" i="1"/>
  <c r="BG218" i="1"/>
  <c r="BH191" i="1"/>
  <c r="BH192" i="1"/>
  <c r="BH193" i="1"/>
  <c r="BH194" i="1"/>
  <c r="BH195" i="1"/>
  <c r="BH196" i="1"/>
  <c r="BH197" i="1"/>
  <c r="BH198" i="1"/>
  <c r="BH199" i="1"/>
  <c r="BH200" i="1"/>
  <c r="BH201" i="1"/>
  <c r="BH202" i="1"/>
  <c r="BH203" i="1"/>
  <c r="BH204" i="1"/>
  <c r="BH205" i="1"/>
  <c r="BH206" i="1"/>
  <c r="BH207" i="1"/>
  <c r="BH208" i="1"/>
  <c r="BH209" i="1"/>
  <c r="BH210" i="1"/>
  <c r="BH211" i="1"/>
  <c r="BH212" i="1"/>
  <c r="BH213" i="1"/>
  <c r="BH214" i="1"/>
  <c r="BH215" i="1"/>
  <c r="BH216" i="1"/>
  <c r="BH217" i="1"/>
  <c r="BH218" i="1"/>
  <c r="BG219" i="1"/>
  <c r="BH219" i="1"/>
  <c r="BG220" i="1"/>
  <c r="BH220" i="1"/>
  <c r="BG221" i="1"/>
  <c r="BG223" i="1"/>
  <c r="BG224" i="1"/>
  <c r="BG225" i="1"/>
  <c r="BG226" i="1"/>
  <c r="BG227" i="1"/>
  <c r="BG228" i="1"/>
  <c r="BG229" i="1"/>
  <c r="BG230" i="1"/>
  <c r="BG231" i="1"/>
  <c r="BG232" i="1"/>
  <c r="BG233" i="1"/>
  <c r="BG234" i="1"/>
  <c r="BG235" i="1"/>
  <c r="BG236" i="1"/>
  <c r="BG237" i="1"/>
  <c r="BG238" i="1"/>
  <c r="BG239" i="1"/>
  <c r="BG240" i="1"/>
  <c r="BG241" i="1"/>
  <c r="BG242" i="1"/>
  <c r="BG243" i="1"/>
  <c r="BG244" i="1"/>
  <c r="BG245" i="1"/>
  <c r="BG246" i="1"/>
  <c r="BG247" i="1"/>
  <c r="BG248" i="1"/>
  <c r="BG249" i="1"/>
  <c r="BG250" i="1"/>
  <c r="BH221" i="1"/>
  <c r="BH223" i="1"/>
  <c r="BH224" i="1"/>
  <c r="BH225" i="1"/>
  <c r="BH226" i="1"/>
  <c r="BH227" i="1"/>
  <c r="BH228" i="1"/>
  <c r="BH229" i="1"/>
  <c r="BH230" i="1"/>
  <c r="BH231" i="1"/>
  <c r="BH232" i="1"/>
  <c r="BH233" i="1"/>
  <c r="BH234" i="1"/>
  <c r="BH235" i="1"/>
  <c r="BH236" i="1"/>
  <c r="BH237" i="1"/>
  <c r="BH238" i="1"/>
  <c r="BH239" i="1"/>
  <c r="BH240" i="1"/>
  <c r="BH241" i="1"/>
  <c r="BH242" i="1"/>
  <c r="BH243" i="1"/>
  <c r="BH244" i="1"/>
  <c r="BH245" i="1"/>
  <c r="BH246" i="1"/>
  <c r="BH247" i="1"/>
  <c r="BH248" i="1"/>
  <c r="BH249" i="1"/>
  <c r="BH250" i="1"/>
  <c r="BG251" i="1"/>
  <c r="BH251" i="1"/>
  <c r="BG252" i="1"/>
  <c r="BH252" i="1"/>
  <c r="BG253" i="1"/>
  <c r="BG255" i="1"/>
  <c r="BG256" i="1"/>
  <c r="BG257" i="1"/>
  <c r="BG258" i="1"/>
  <c r="BG259" i="1"/>
  <c r="BG260" i="1"/>
  <c r="BG261" i="1"/>
  <c r="BG262" i="1"/>
  <c r="BG263" i="1"/>
  <c r="BG264" i="1"/>
  <c r="BG265" i="1"/>
  <c r="BG266" i="1"/>
  <c r="BG267" i="1"/>
  <c r="BG268" i="1"/>
  <c r="BG269" i="1"/>
  <c r="BG270" i="1"/>
  <c r="BG271" i="1"/>
  <c r="BG272" i="1"/>
  <c r="BG273" i="1"/>
  <c r="BG274" i="1"/>
  <c r="BG275" i="1"/>
  <c r="BG276" i="1"/>
  <c r="BG277" i="1"/>
  <c r="BG278" i="1"/>
  <c r="BG279" i="1"/>
  <c r="BG280" i="1"/>
  <c r="BG281" i="1"/>
  <c r="BG282" i="1"/>
  <c r="BH253" i="1"/>
  <c r="BH255" i="1"/>
  <c r="BH256" i="1"/>
  <c r="BH257" i="1"/>
  <c r="BH258" i="1"/>
  <c r="BH259" i="1"/>
  <c r="BH260" i="1"/>
  <c r="BH261" i="1"/>
  <c r="BH262" i="1"/>
  <c r="BH263" i="1"/>
  <c r="BH264" i="1"/>
  <c r="BH265" i="1"/>
  <c r="BH266" i="1"/>
  <c r="BH267" i="1"/>
  <c r="BH268" i="1"/>
  <c r="BH269" i="1"/>
  <c r="BH270" i="1"/>
  <c r="BH271" i="1"/>
  <c r="BH272" i="1"/>
  <c r="BH273" i="1"/>
  <c r="BH274" i="1"/>
  <c r="BH275" i="1"/>
  <c r="BH276" i="1"/>
  <c r="BH277" i="1"/>
  <c r="BH278" i="1"/>
  <c r="BH279" i="1"/>
  <c r="BH280" i="1"/>
  <c r="BH281" i="1"/>
  <c r="BH282" i="1"/>
  <c r="BG283" i="1"/>
  <c r="BH283" i="1"/>
  <c r="BG284" i="1"/>
  <c r="BH284" i="1"/>
  <c r="BG286" i="1"/>
  <c r="BG287" i="1"/>
  <c r="BG288" i="1"/>
  <c r="BG289" i="1"/>
  <c r="BG290" i="1"/>
  <c r="BG291" i="1"/>
  <c r="BG292" i="1"/>
  <c r="BG293" i="1"/>
  <c r="BG294" i="1"/>
  <c r="BG295" i="1"/>
  <c r="BG296" i="1"/>
  <c r="BG297" i="1"/>
  <c r="BG298" i="1"/>
  <c r="BG299" i="1"/>
  <c r="BG300" i="1"/>
  <c r="BG301" i="1"/>
  <c r="BG302" i="1"/>
  <c r="BG303" i="1"/>
  <c r="BG304" i="1"/>
  <c r="BG305" i="1"/>
  <c r="BG306" i="1"/>
  <c r="BG307" i="1"/>
  <c r="BG308" i="1"/>
  <c r="BG309" i="1"/>
  <c r="BG310" i="1"/>
  <c r="BG311" i="1"/>
  <c r="BG312" i="1"/>
  <c r="BG313" i="1"/>
  <c r="BH286" i="1"/>
  <c r="BH287" i="1"/>
  <c r="BH288" i="1"/>
  <c r="BH289" i="1"/>
  <c r="BH290" i="1"/>
  <c r="BH291" i="1"/>
  <c r="BH292" i="1"/>
  <c r="BH293" i="1"/>
  <c r="BH294" i="1"/>
  <c r="BH295" i="1"/>
  <c r="BH296" i="1"/>
  <c r="BH297" i="1"/>
  <c r="BH298" i="1"/>
  <c r="BH299" i="1"/>
  <c r="BH300" i="1"/>
  <c r="BH301" i="1"/>
  <c r="BH302" i="1"/>
  <c r="BH303" i="1"/>
  <c r="BH304" i="1"/>
  <c r="BH305" i="1"/>
  <c r="BH306" i="1"/>
  <c r="BH307" i="1"/>
  <c r="BH308" i="1"/>
  <c r="BH309" i="1"/>
  <c r="BH310" i="1"/>
  <c r="BH311" i="1"/>
  <c r="BH312" i="1"/>
  <c r="BH313" i="1"/>
  <c r="BG314" i="1"/>
  <c r="BH314" i="1"/>
  <c r="BG315" i="1"/>
  <c r="BH315" i="1"/>
  <c r="BG316" i="1"/>
  <c r="BG318" i="1"/>
  <c r="BG319" i="1"/>
  <c r="BG320" i="1"/>
  <c r="BG321" i="1"/>
  <c r="BG322" i="1"/>
  <c r="BG323" i="1"/>
  <c r="BG324" i="1"/>
  <c r="BG325" i="1"/>
  <c r="BG326" i="1"/>
  <c r="BG327" i="1"/>
  <c r="BG328" i="1"/>
  <c r="BG329" i="1"/>
  <c r="BG330" i="1"/>
  <c r="BG331" i="1"/>
  <c r="BG332" i="1"/>
  <c r="BG333" i="1"/>
  <c r="BG334" i="1"/>
  <c r="BG335" i="1"/>
  <c r="BG336" i="1"/>
  <c r="BG337" i="1"/>
  <c r="BG338" i="1"/>
  <c r="BG339" i="1"/>
  <c r="BG340" i="1"/>
  <c r="BG341" i="1"/>
  <c r="BG342" i="1"/>
  <c r="BG343" i="1"/>
  <c r="BG344" i="1"/>
  <c r="BG345" i="1"/>
  <c r="BH316" i="1"/>
  <c r="BH318" i="1"/>
  <c r="BH319" i="1"/>
  <c r="BH320" i="1"/>
  <c r="BH321" i="1"/>
  <c r="BH322" i="1"/>
  <c r="BH323" i="1"/>
  <c r="BH324" i="1"/>
  <c r="BH325" i="1"/>
  <c r="BH326" i="1"/>
  <c r="BH327" i="1"/>
  <c r="BH328" i="1"/>
  <c r="BH329" i="1"/>
  <c r="BH330" i="1"/>
  <c r="BH331" i="1"/>
  <c r="BH332" i="1"/>
  <c r="BH333" i="1"/>
  <c r="BH334" i="1"/>
  <c r="BH335" i="1"/>
  <c r="BH336" i="1"/>
  <c r="BH337" i="1"/>
  <c r="BH338" i="1"/>
  <c r="BH339" i="1"/>
  <c r="BH340" i="1"/>
  <c r="BH341" i="1"/>
  <c r="BH342" i="1"/>
  <c r="BH343" i="1"/>
  <c r="BH344" i="1"/>
  <c r="BH345" i="1"/>
  <c r="BG346" i="1"/>
  <c r="BH346" i="1"/>
  <c r="BG347" i="1"/>
  <c r="BH347" i="1"/>
  <c r="BG349" i="1"/>
  <c r="BG350" i="1"/>
  <c r="BG351" i="1"/>
  <c r="BG352" i="1"/>
  <c r="BG353" i="1"/>
  <c r="BG354" i="1"/>
  <c r="BG355" i="1"/>
  <c r="BG356" i="1"/>
  <c r="BG357" i="1"/>
  <c r="BG358" i="1"/>
  <c r="BG359" i="1"/>
  <c r="BG360" i="1"/>
  <c r="BG361" i="1"/>
  <c r="BG362" i="1"/>
  <c r="BG363" i="1"/>
  <c r="BG364" i="1"/>
  <c r="BG365" i="1"/>
  <c r="BG366" i="1"/>
  <c r="BG367" i="1"/>
  <c r="BG368" i="1"/>
  <c r="BG369" i="1"/>
  <c r="BG370" i="1"/>
  <c r="BG371" i="1"/>
  <c r="BG372" i="1"/>
  <c r="BG373" i="1"/>
  <c r="BG374" i="1"/>
  <c r="BG375" i="1"/>
  <c r="BG376" i="1"/>
  <c r="BH349" i="1"/>
  <c r="BH350" i="1"/>
  <c r="BH351" i="1"/>
  <c r="BH352" i="1"/>
  <c r="BH353" i="1"/>
  <c r="BH354" i="1"/>
  <c r="BH355" i="1"/>
  <c r="BH356" i="1"/>
  <c r="BH357" i="1"/>
  <c r="BH358" i="1"/>
  <c r="BH359" i="1"/>
  <c r="BH360" i="1"/>
  <c r="BH361" i="1"/>
  <c r="BH362" i="1"/>
  <c r="BH363" i="1"/>
  <c r="BH364" i="1"/>
  <c r="BH365" i="1"/>
  <c r="BH366" i="1"/>
  <c r="BH367" i="1"/>
  <c r="BH368" i="1"/>
  <c r="BH369" i="1"/>
  <c r="BH370" i="1"/>
  <c r="BH371" i="1"/>
  <c r="BH372" i="1"/>
  <c r="BH373" i="1"/>
  <c r="BH374" i="1"/>
  <c r="BH375" i="1"/>
  <c r="BH376" i="1"/>
  <c r="BG377" i="1"/>
  <c r="BH377" i="1"/>
  <c r="BG378" i="1"/>
  <c r="BH378" i="1"/>
  <c r="BG379" i="1"/>
  <c r="AZ4" i="1"/>
  <c r="AZ5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BA4" i="1"/>
  <c r="BA5" i="1"/>
  <c r="BA6" i="1"/>
  <c r="BA7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AZ31" i="1"/>
  <c r="BA31" i="1"/>
  <c r="AZ32" i="1"/>
  <c r="BA32" i="1"/>
  <c r="AZ33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1" i="1"/>
  <c r="AZ62" i="1"/>
  <c r="BA33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58" i="1"/>
  <c r="BA59" i="1"/>
  <c r="BA60" i="1"/>
  <c r="BA61" i="1"/>
  <c r="BA62" i="1"/>
  <c r="BB4" i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AZ63" i="1"/>
  <c r="BA63" i="1"/>
  <c r="AZ65" i="1"/>
  <c r="AZ66" i="1"/>
  <c r="AZ67" i="1"/>
  <c r="AZ68" i="1"/>
  <c r="AZ69" i="1"/>
  <c r="AZ70" i="1"/>
  <c r="AZ71" i="1"/>
  <c r="AZ72" i="1"/>
  <c r="AZ73" i="1"/>
  <c r="AZ74" i="1"/>
  <c r="AZ75" i="1"/>
  <c r="AZ76" i="1"/>
  <c r="AZ77" i="1"/>
  <c r="AZ78" i="1"/>
  <c r="AZ79" i="1"/>
  <c r="AZ80" i="1"/>
  <c r="AZ81" i="1"/>
  <c r="AZ82" i="1"/>
  <c r="AZ83" i="1"/>
  <c r="AZ84" i="1"/>
  <c r="AZ85" i="1"/>
  <c r="AZ86" i="1"/>
  <c r="AZ87" i="1"/>
  <c r="AZ88" i="1"/>
  <c r="AZ89" i="1"/>
  <c r="AZ90" i="1"/>
  <c r="AZ91" i="1"/>
  <c r="AZ92" i="1"/>
  <c r="BA65" i="1"/>
  <c r="BA66" i="1"/>
  <c r="BA67" i="1"/>
  <c r="BA68" i="1"/>
  <c r="BA69" i="1"/>
  <c r="BA70" i="1"/>
  <c r="BA71" i="1"/>
  <c r="BA72" i="1"/>
  <c r="BA73" i="1"/>
  <c r="BA74" i="1"/>
  <c r="BA75" i="1"/>
  <c r="BA76" i="1"/>
  <c r="BA77" i="1"/>
  <c r="BA78" i="1"/>
  <c r="BA79" i="1"/>
  <c r="BA80" i="1"/>
  <c r="BA81" i="1"/>
  <c r="BA82" i="1"/>
  <c r="BA83" i="1"/>
  <c r="BA84" i="1"/>
  <c r="BA85" i="1"/>
  <c r="BA86" i="1"/>
  <c r="BA87" i="1"/>
  <c r="BA88" i="1"/>
  <c r="BA89" i="1"/>
  <c r="BA90" i="1"/>
  <c r="BA91" i="1"/>
  <c r="BA92" i="1"/>
  <c r="AZ93" i="1"/>
  <c r="BA93" i="1"/>
  <c r="AZ94" i="1"/>
  <c r="BA94" i="1"/>
  <c r="AZ95" i="1"/>
  <c r="AZ97" i="1"/>
  <c r="AZ98" i="1"/>
  <c r="AZ99" i="1"/>
  <c r="AZ100" i="1"/>
  <c r="AZ101" i="1"/>
  <c r="AZ102" i="1"/>
  <c r="AZ103" i="1"/>
  <c r="AZ104" i="1"/>
  <c r="AZ105" i="1"/>
  <c r="AZ106" i="1"/>
  <c r="AZ107" i="1"/>
  <c r="AZ108" i="1"/>
  <c r="AZ109" i="1"/>
  <c r="AZ110" i="1"/>
  <c r="AZ111" i="1"/>
  <c r="AZ112" i="1"/>
  <c r="AZ113" i="1"/>
  <c r="AZ114" i="1"/>
  <c r="AZ115" i="1"/>
  <c r="AZ116" i="1"/>
  <c r="AZ117" i="1"/>
  <c r="AZ118" i="1"/>
  <c r="AZ119" i="1"/>
  <c r="AZ120" i="1"/>
  <c r="AZ121" i="1"/>
  <c r="AZ122" i="1"/>
  <c r="AZ123" i="1"/>
  <c r="AZ124" i="1"/>
  <c r="BA95" i="1"/>
  <c r="BA97" i="1"/>
  <c r="BA98" i="1"/>
  <c r="BA99" i="1"/>
  <c r="BA100" i="1"/>
  <c r="BA101" i="1"/>
  <c r="BA102" i="1"/>
  <c r="BA103" i="1"/>
  <c r="BA104" i="1"/>
  <c r="BA105" i="1"/>
  <c r="BA106" i="1"/>
  <c r="BA107" i="1"/>
  <c r="BA108" i="1"/>
  <c r="BA109" i="1"/>
  <c r="BA110" i="1"/>
  <c r="BA111" i="1"/>
  <c r="BA112" i="1"/>
  <c r="BA113" i="1"/>
  <c r="BA114" i="1"/>
  <c r="BA115" i="1"/>
  <c r="BA116" i="1"/>
  <c r="BA117" i="1"/>
  <c r="BA118" i="1"/>
  <c r="BA119" i="1"/>
  <c r="BA120" i="1"/>
  <c r="BA121" i="1"/>
  <c r="BA122" i="1"/>
  <c r="BA123" i="1"/>
  <c r="BA124" i="1"/>
  <c r="AZ125" i="1"/>
  <c r="BA125" i="1"/>
  <c r="AZ126" i="1"/>
  <c r="BA126" i="1"/>
  <c r="AZ128" i="1"/>
  <c r="AZ129" i="1"/>
  <c r="AZ130" i="1"/>
  <c r="AZ131" i="1"/>
  <c r="AZ132" i="1"/>
  <c r="AZ133" i="1"/>
  <c r="AZ134" i="1"/>
  <c r="AZ135" i="1"/>
  <c r="AZ136" i="1"/>
  <c r="AZ137" i="1"/>
  <c r="AZ138" i="1"/>
  <c r="AZ139" i="1"/>
  <c r="AZ140" i="1"/>
  <c r="AZ141" i="1"/>
  <c r="AZ142" i="1"/>
  <c r="AZ143" i="1"/>
  <c r="AZ144" i="1"/>
  <c r="AZ145" i="1"/>
  <c r="AZ146" i="1"/>
  <c r="AZ147" i="1"/>
  <c r="AZ148" i="1"/>
  <c r="AZ149" i="1"/>
  <c r="AZ150" i="1"/>
  <c r="AZ151" i="1"/>
  <c r="AZ152" i="1"/>
  <c r="AZ153" i="1"/>
  <c r="AZ154" i="1"/>
  <c r="AZ155" i="1"/>
  <c r="BA128" i="1"/>
  <c r="BA129" i="1"/>
  <c r="BA130" i="1"/>
  <c r="BA131" i="1"/>
  <c r="BA132" i="1"/>
  <c r="BA133" i="1"/>
  <c r="BA134" i="1"/>
  <c r="BA135" i="1"/>
  <c r="BA136" i="1"/>
  <c r="BA137" i="1"/>
  <c r="BA138" i="1"/>
  <c r="BA139" i="1"/>
  <c r="BA140" i="1"/>
  <c r="BA141" i="1"/>
  <c r="BA142" i="1"/>
  <c r="BA143" i="1"/>
  <c r="BA144" i="1"/>
  <c r="BA145" i="1"/>
  <c r="BA146" i="1"/>
  <c r="BA147" i="1"/>
  <c r="BA148" i="1"/>
  <c r="BA149" i="1"/>
  <c r="BA150" i="1"/>
  <c r="BA151" i="1"/>
  <c r="BA152" i="1"/>
  <c r="BA153" i="1"/>
  <c r="BA154" i="1"/>
  <c r="BA155" i="1"/>
  <c r="AZ156" i="1"/>
  <c r="BA156" i="1"/>
  <c r="AZ157" i="1"/>
  <c r="BA157" i="1"/>
  <c r="AZ158" i="1"/>
  <c r="AZ160" i="1"/>
  <c r="AZ161" i="1"/>
  <c r="AZ162" i="1"/>
  <c r="AZ163" i="1"/>
  <c r="AZ164" i="1"/>
  <c r="AZ165" i="1"/>
  <c r="AZ166" i="1"/>
  <c r="AZ167" i="1"/>
  <c r="AZ168" i="1"/>
  <c r="AZ169" i="1"/>
  <c r="AZ170" i="1"/>
  <c r="AZ171" i="1"/>
  <c r="AZ172" i="1"/>
  <c r="AZ173" i="1"/>
  <c r="AZ174" i="1"/>
  <c r="AZ175" i="1"/>
  <c r="AZ176" i="1"/>
  <c r="AZ177" i="1"/>
  <c r="AZ178" i="1"/>
  <c r="AZ179" i="1"/>
  <c r="AZ180" i="1"/>
  <c r="AZ181" i="1"/>
  <c r="AZ182" i="1"/>
  <c r="AZ183" i="1"/>
  <c r="AZ184" i="1"/>
  <c r="AZ185" i="1"/>
  <c r="AZ186" i="1"/>
  <c r="AZ187" i="1"/>
  <c r="BA158" i="1"/>
  <c r="BA160" i="1"/>
  <c r="BA161" i="1"/>
  <c r="BA162" i="1"/>
  <c r="BA163" i="1"/>
  <c r="BA164" i="1"/>
  <c r="BA165" i="1"/>
  <c r="BA166" i="1"/>
  <c r="BA167" i="1"/>
  <c r="BA168" i="1"/>
  <c r="BA169" i="1"/>
  <c r="BA170" i="1"/>
  <c r="BA171" i="1"/>
  <c r="BA172" i="1"/>
  <c r="BA173" i="1"/>
  <c r="BA174" i="1"/>
  <c r="BA175" i="1"/>
  <c r="BA176" i="1"/>
  <c r="BA177" i="1"/>
  <c r="BA178" i="1"/>
  <c r="BA179" i="1"/>
  <c r="BA180" i="1"/>
  <c r="BA181" i="1"/>
  <c r="BA182" i="1"/>
  <c r="BA183" i="1"/>
  <c r="BA184" i="1"/>
  <c r="BA185" i="1"/>
  <c r="BA186" i="1"/>
  <c r="BA187" i="1"/>
  <c r="AZ188" i="1"/>
  <c r="BA188" i="1"/>
  <c r="AZ189" i="1"/>
  <c r="BA189" i="1"/>
  <c r="AZ191" i="1"/>
  <c r="AZ192" i="1"/>
  <c r="AZ193" i="1"/>
  <c r="AZ194" i="1"/>
  <c r="AZ195" i="1"/>
  <c r="AZ196" i="1"/>
  <c r="AZ197" i="1"/>
  <c r="AZ198" i="1"/>
  <c r="AZ199" i="1"/>
  <c r="AZ200" i="1"/>
  <c r="AZ201" i="1"/>
  <c r="AZ202" i="1"/>
  <c r="AZ203" i="1"/>
  <c r="AZ204" i="1"/>
  <c r="AZ205" i="1"/>
  <c r="AZ206" i="1"/>
  <c r="AZ207" i="1"/>
  <c r="AZ208" i="1"/>
  <c r="AZ209" i="1"/>
  <c r="AZ210" i="1"/>
  <c r="AZ211" i="1"/>
  <c r="AZ212" i="1"/>
  <c r="AZ213" i="1"/>
  <c r="AZ214" i="1"/>
  <c r="AZ215" i="1"/>
  <c r="AZ216" i="1"/>
  <c r="AZ217" i="1"/>
  <c r="AZ218" i="1"/>
  <c r="BA191" i="1"/>
  <c r="BA192" i="1"/>
  <c r="BA193" i="1"/>
  <c r="BA194" i="1"/>
  <c r="BA195" i="1"/>
  <c r="BA196" i="1"/>
  <c r="BA197" i="1"/>
  <c r="BA198" i="1"/>
  <c r="BA199" i="1"/>
  <c r="BA200" i="1"/>
  <c r="BA201" i="1"/>
  <c r="BA202" i="1"/>
  <c r="BA203" i="1"/>
  <c r="BA204" i="1"/>
  <c r="BA205" i="1"/>
  <c r="BA206" i="1"/>
  <c r="BA207" i="1"/>
  <c r="BA208" i="1"/>
  <c r="BA209" i="1"/>
  <c r="BA210" i="1"/>
  <c r="BA211" i="1"/>
  <c r="BA212" i="1"/>
  <c r="BA213" i="1"/>
  <c r="BA214" i="1"/>
  <c r="BA215" i="1"/>
  <c r="BA216" i="1"/>
  <c r="BA217" i="1"/>
  <c r="BA218" i="1"/>
  <c r="AZ219" i="1"/>
  <c r="BA219" i="1"/>
  <c r="AZ220" i="1"/>
  <c r="BA220" i="1"/>
  <c r="AZ221" i="1"/>
  <c r="AZ223" i="1"/>
  <c r="AZ224" i="1"/>
  <c r="AZ225" i="1"/>
  <c r="AZ226" i="1"/>
  <c r="AZ227" i="1"/>
  <c r="AZ228" i="1"/>
  <c r="AZ229" i="1"/>
  <c r="AZ230" i="1"/>
  <c r="AZ231" i="1"/>
  <c r="AZ232" i="1"/>
  <c r="AZ233" i="1"/>
  <c r="AZ234" i="1"/>
  <c r="AZ235" i="1"/>
  <c r="AZ236" i="1"/>
  <c r="AZ237" i="1"/>
  <c r="AZ238" i="1"/>
  <c r="AZ239" i="1"/>
  <c r="AZ240" i="1"/>
  <c r="AZ241" i="1"/>
  <c r="AZ242" i="1"/>
  <c r="AZ243" i="1"/>
  <c r="AZ244" i="1"/>
  <c r="AZ245" i="1"/>
  <c r="AZ246" i="1"/>
  <c r="AZ247" i="1"/>
  <c r="AZ248" i="1"/>
  <c r="AZ249" i="1"/>
  <c r="AZ250" i="1"/>
  <c r="BA221" i="1"/>
  <c r="BA223" i="1"/>
  <c r="BA224" i="1"/>
  <c r="BA225" i="1"/>
  <c r="BA226" i="1"/>
  <c r="BA227" i="1"/>
  <c r="BA228" i="1"/>
  <c r="BA229" i="1"/>
  <c r="BA230" i="1"/>
  <c r="BA231" i="1"/>
  <c r="BA232" i="1"/>
  <c r="BA233" i="1"/>
  <c r="BA234" i="1"/>
  <c r="BA235" i="1"/>
  <c r="BA236" i="1"/>
  <c r="BA237" i="1"/>
  <c r="BA238" i="1"/>
  <c r="BA239" i="1"/>
  <c r="BA240" i="1"/>
  <c r="BA241" i="1"/>
  <c r="BA242" i="1"/>
  <c r="BA243" i="1"/>
  <c r="BA244" i="1"/>
  <c r="BA245" i="1"/>
  <c r="BA246" i="1"/>
  <c r="BA247" i="1"/>
  <c r="BA248" i="1"/>
  <c r="BA249" i="1"/>
  <c r="BA250" i="1"/>
  <c r="AZ251" i="1"/>
  <c r="BA251" i="1"/>
  <c r="AZ252" i="1"/>
  <c r="BA252" i="1"/>
  <c r="AZ253" i="1"/>
  <c r="AZ255" i="1"/>
  <c r="AZ256" i="1"/>
  <c r="AZ257" i="1"/>
  <c r="AZ258" i="1"/>
  <c r="AZ259" i="1"/>
  <c r="AZ260" i="1"/>
  <c r="AZ261" i="1"/>
  <c r="AZ262" i="1"/>
  <c r="AZ263" i="1"/>
  <c r="AZ264" i="1"/>
  <c r="AZ265" i="1"/>
  <c r="AZ266" i="1"/>
  <c r="AZ267" i="1"/>
  <c r="AZ268" i="1"/>
  <c r="AZ269" i="1"/>
  <c r="AZ270" i="1"/>
  <c r="AZ271" i="1"/>
  <c r="AZ272" i="1"/>
  <c r="AZ273" i="1"/>
  <c r="AZ274" i="1"/>
  <c r="AZ275" i="1"/>
  <c r="AZ276" i="1"/>
  <c r="AZ277" i="1"/>
  <c r="AZ278" i="1"/>
  <c r="AZ279" i="1"/>
  <c r="AZ280" i="1"/>
  <c r="AZ281" i="1"/>
  <c r="AZ282" i="1"/>
  <c r="BA253" i="1"/>
  <c r="BA255" i="1"/>
  <c r="BA256" i="1"/>
  <c r="BA257" i="1"/>
  <c r="BA258" i="1"/>
  <c r="BA259" i="1"/>
  <c r="BA260" i="1"/>
  <c r="BA261" i="1"/>
  <c r="BA262" i="1"/>
  <c r="BA263" i="1"/>
  <c r="BA264" i="1"/>
  <c r="BA265" i="1"/>
  <c r="BA266" i="1"/>
  <c r="BA267" i="1"/>
  <c r="BA268" i="1"/>
  <c r="BA269" i="1"/>
  <c r="BA270" i="1"/>
  <c r="BA271" i="1"/>
  <c r="BA272" i="1"/>
  <c r="BA273" i="1"/>
  <c r="BA274" i="1"/>
  <c r="BA275" i="1"/>
  <c r="BA276" i="1"/>
  <c r="BA277" i="1"/>
  <c r="BA278" i="1"/>
  <c r="BA279" i="1"/>
  <c r="BA280" i="1"/>
  <c r="BA281" i="1"/>
  <c r="BA282" i="1"/>
  <c r="AZ283" i="1"/>
  <c r="BA283" i="1"/>
  <c r="AZ284" i="1"/>
  <c r="BA284" i="1"/>
  <c r="AZ286" i="1"/>
  <c r="AZ287" i="1"/>
  <c r="AZ288" i="1"/>
  <c r="AZ289" i="1"/>
  <c r="AZ290" i="1"/>
  <c r="AZ291" i="1"/>
  <c r="AZ292" i="1"/>
  <c r="AZ293" i="1"/>
  <c r="AZ294" i="1"/>
  <c r="AZ295" i="1"/>
  <c r="AZ296" i="1"/>
  <c r="AZ297" i="1"/>
  <c r="AZ298" i="1"/>
  <c r="AZ299" i="1"/>
  <c r="AZ300" i="1"/>
  <c r="AZ301" i="1"/>
  <c r="AZ302" i="1"/>
  <c r="AZ303" i="1"/>
  <c r="AZ304" i="1"/>
  <c r="AZ305" i="1"/>
  <c r="AZ306" i="1"/>
  <c r="AZ307" i="1"/>
  <c r="AZ308" i="1"/>
  <c r="AZ309" i="1"/>
  <c r="AZ310" i="1"/>
  <c r="AZ311" i="1"/>
  <c r="AZ312" i="1"/>
  <c r="AZ313" i="1"/>
  <c r="BA286" i="1"/>
  <c r="BA287" i="1"/>
  <c r="BA288" i="1"/>
  <c r="BA289" i="1"/>
  <c r="BA290" i="1"/>
  <c r="BA291" i="1"/>
  <c r="BA292" i="1"/>
  <c r="BA293" i="1"/>
  <c r="BA294" i="1"/>
  <c r="BA295" i="1"/>
  <c r="BA296" i="1"/>
  <c r="BA297" i="1"/>
  <c r="BA298" i="1"/>
  <c r="BA299" i="1"/>
  <c r="BA300" i="1"/>
  <c r="BA301" i="1"/>
  <c r="BA302" i="1"/>
  <c r="BA303" i="1"/>
  <c r="BA304" i="1"/>
  <c r="BA305" i="1"/>
  <c r="BA306" i="1"/>
  <c r="BA307" i="1"/>
  <c r="BA308" i="1"/>
  <c r="BA309" i="1"/>
  <c r="BA310" i="1"/>
  <c r="BA311" i="1"/>
  <c r="BA312" i="1"/>
  <c r="BA313" i="1"/>
  <c r="AZ314" i="1"/>
  <c r="BA314" i="1"/>
  <c r="AZ315" i="1"/>
  <c r="BA315" i="1"/>
  <c r="AZ316" i="1"/>
  <c r="AZ318" i="1"/>
  <c r="AZ319" i="1"/>
  <c r="AZ320" i="1"/>
  <c r="AZ321" i="1"/>
  <c r="AZ322" i="1"/>
  <c r="AZ323" i="1"/>
  <c r="AZ324" i="1"/>
  <c r="AZ325" i="1"/>
  <c r="AZ326" i="1"/>
  <c r="AZ327" i="1"/>
  <c r="AZ328" i="1"/>
  <c r="AZ329" i="1"/>
  <c r="AZ330" i="1"/>
  <c r="AZ331" i="1"/>
  <c r="AZ332" i="1"/>
  <c r="AZ333" i="1"/>
  <c r="AZ334" i="1"/>
  <c r="AZ335" i="1"/>
  <c r="AZ336" i="1"/>
  <c r="AZ337" i="1"/>
  <c r="AZ338" i="1"/>
  <c r="AZ339" i="1"/>
  <c r="AZ340" i="1"/>
  <c r="AZ341" i="1"/>
  <c r="AZ342" i="1"/>
  <c r="AZ343" i="1"/>
  <c r="AZ344" i="1"/>
  <c r="AZ345" i="1"/>
  <c r="BA316" i="1"/>
  <c r="BA318" i="1"/>
  <c r="BA319" i="1"/>
  <c r="BA320" i="1"/>
  <c r="BA321" i="1"/>
  <c r="BA322" i="1"/>
  <c r="BA323" i="1"/>
  <c r="BA324" i="1"/>
  <c r="BA325" i="1"/>
  <c r="BA326" i="1"/>
  <c r="BA327" i="1"/>
  <c r="BA328" i="1"/>
  <c r="BA329" i="1"/>
  <c r="BA330" i="1"/>
  <c r="BA331" i="1"/>
  <c r="BA332" i="1"/>
  <c r="BA333" i="1"/>
  <c r="BA334" i="1"/>
  <c r="BA335" i="1"/>
  <c r="BA336" i="1"/>
  <c r="BA337" i="1"/>
  <c r="BA338" i="1"/>
  <c r="BA339" i="1"/>
  <c r="BA340" i="1"/>
  <c r="BA341" i="1"/>
  <c r="BA342" i="1"/>
  <c r="BA343" i="1"/>
  <c r="BA344" i="1"/>
  <c r="BA345" i="1"/>
  <c r="AZ346" i="1"/>
  <c r="BA346" i="1"/>
  <c r="AZ347" i="1"/>
  <c r="BA347" i="1"/>
  <c r="AZ349" i="1"/>
  <c r="AZ350" i="1"/>
  <c r="AZ351" i="1"/>
  <c r="AZ352" i="1"/>
  <c r="AZ353" i="1"/>
  <c r="AZ354" i="1"/>
  <c r="AZ355" i="1"/>
  <c r="AZ356" i="1"/>
  <c r="AZ357" i="1"/>
  <c r="AZ358" i="1"/>
  <c r="AZ359" i="1"/>
  <c r="AZ360" i="1"/>
  <c r="AZ361" i="1"/>
  <c r="AZ362" i="1"/>
  <c r="AZ363" i="1"/>
  <c r="AZ364" i="1"/>
  <c r="AZ365" i="1"/>
  <c r="AZ366" i="1"/>
  <c r="AZ367" i="1"/>
  <c r="AZ368" i="1"/>
  <c r="AZ369" i="1"/>
  <c r="AZ370" i="1"/>
  <c r="AZ371" i="1"/>
  <c r="AZ372" i="1"/>
  <c r="AZ373" i="1"/>
  <c r="AZ374" i="1"/>
  <c r="AZ375" i="1"/>
  <c r="AZ376" i="1"/>
  <c r="BA349" i="1"/>
  <c r="BA350" i="1"/>
  <c r="BA351" i="1"/>
  <c r="BA352" i="1"/>
  <c r="BA353" i="1"/>
  <c r="BA354" i="1"/>
  <c r="BA355" i="1"/>
  <c r="BA356" i="1"/>
  <c r="BA357" i="1"/>
  <c r="BA358" i="1"/>
  <c r="BA359" i="1"/>
  <c r="BA360" i="1"/>
  <c r="BA361" i="1"/>
  <c r="BA362" i="1"/>
  <c r="BA363" i="1"/>
  <c r="BA364" i="1"/>
  <c r="BA365" i="1"/>
  <c r="BA366" i="1"/>
  <c r="BA367" i="1"/>
  <c r="BA368" i="1"/>
  <c r="BA369" i="1"/>
  <c r="BA370" i="1"/>
  <c r="BA371" i="1"/>
  <c r="BA372" i="1"/>
  <c r="BA373" i="1"/>
  <c r="BA374" i="1"/>
  <c r="BA375" i="1"/>
  <c r="BA376" i="1"/>
  <c r="AZ377" i="1"/>
  <c r="BA377" i="1"/>
  <c r="AZ378" i="1"/>
  <c r="BA378" i="1"/>
  <c r="AZ379" i="1"/>
  <c r="AS4" i="1"/>
  <c r="AS5" i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T4" i="1"/>
  <c r="AT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S31" i="1"/>
  <c r="AT31" i="1"/>
  <c r="AS32" i="1"/>
  <c r="AT32" i="1"/>
  <c r="AS33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T33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S63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S86" i="1"/>
  <c r="AS87" i="1"/>
  <c r="AS88" i="1"/>
  <c r="AS89" i="1"/>
  <c r="AS90" i="1"/>
  <c r="AS91" i="1"/>
  <c r="AS92" i="1"/>
  <c r="AT63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S93" i="1"/>
  <c r="AT93" i="1"/>
  <c r="AS94" i="1"/>
  <c r="AT94" i="1"/>
  <c r="AS95" i="1"/>
  <c r="AS97" i="1"/>
  <c r="AS98" i="1"/>
  <c r="AS99" i="1"/>
  <c r="AS100" i="1"/>
  <c r="AS101" i="1"/>
  <c r="AS102" i="1"/>
  <c r="AS103" i="1"/>
  <c r="AS104" i="1"/>
  <c r="AS105" i="1"/>
  <c r="AS106" i="1"/>
  <c r="AS107" i="1"/>
  <c r="AS108" i="1"/>
  <c r="AS109" i="1"/>
  <c r="AS110" i="1"/>
  <c r="AS111" i="1"/>
  <c r="AS112" i="1"/>
  <c r="AS113" i="1"/>
  <c r="AS114" i="1"/>
  <c r="AS115" i="1"/>
  <c r="AS116" i="1"/>
  <c r="AS117" i="1"/>
  <c r="AS118" i="1"/>
  <c r="AS119" i="1"/>
  <c r="AS120" i="1"/>
  <c r="AS121" i="1"/>
  <c r="AS122" i="1"/>
  <c r="AS123" i="1"/>
  <c r="AS124" i="1"/>
  <c r="AT95" i="1"/>
  <c r="AT97" i="1"/>
  <c r="AT98" i="1"/>
  <c r="AT99" i="1"/>
  <c r="AT100" i="1"/>
  <c r="AT101" i="1"/>
  <c r="AT102" i="1"/>
  <c r="AT103" i="1"/>
  <c r="AT104" i="1"/>
  <c r="AT105" i="1"/>
  <c r="AT106" i="1"/>
  <c r="AT107" i="1"/>
  <c r="AT108" i="1"/>
  <c r="AT109" i="1"/>
  <c r="AT110" i="1"/>
  <c r="AT111" i="1"/>
  <c r="AT112" i="1"/>
  <c r="AT113" i="1"/>
  <c r="AT114" i="1"/>
  <c r="AT115" i="1"/>
  <c r="AT116" i="1"/>
  <c r="AT117" i="1"/>
  <c r="AT118" i="1"/>
  <c r="AT119" i="1"/>
  <c r="AT120" i="1"/>
  <c r="AT121" i="1"/>
  <c r="AT122" i="1"/>
  <c r="AT123" i="1"/>
  <c r="AT124" i="1"/>
  <c r="AS125" i="1"/>
  <c r="AT125" i="1"/>
  <c r="AS126" i="1"/>
  <c r="AT126" i="1"/>
  <c r="AS128" i="1"/>
  <c r="AS129" i="1"/>
  <c r="AS130" i="1"/>
  <c r="AS131" i="1"/>
  <c r="AS132" i="1"/>
  <c r="AS133" i="1"/>
  <c r="AS134" i="1"/>
  <c r="AS135" i="1"/>
  <c r="AS136" i="1"/>
  <c r="AS137" i="1"/>
  <c r="AS138" i="1"/>
  <c r="AS139" i="1"/>
  <c r="AS140" i="1"/>
  <c r="AS141" i="1"/>
  <c r="AS142" i="1"/>
  <c r="AS143" i="1"/>
  <c r="AS144" i="1"/>
  <c r="AS145" i="1"/>
  <c r="AS146" i="1"/>
  <c r="AS147" i="1"/>
  <c r="AS148" i="1"/>
  <c r="AS149" i="1"/>
  <c r="AS150" i="1"/>
  <c r="AS151" i="1"/>
  <c r="AS152" i="1"/>
  <c r="AS153" i="1"/>
  <c r="AS154" i="1"/>
  <c r="AS155" i="1"/>
  <c r="AT128" i="1"/>
  <c r="AT129" i="1"/>
  <c r="AT130" i="1"/>
  <c r="AT131" i="1"/>
  <c r="AT132" i="1"/>
  <c r="AT133" i="1"/>
  <c r="AT134" i="1"/>
  <c r="AT135" i="1"/>
  <c r="AT136" i="1"/>
  <c r="AT137" i="1"/>
  <c r="AT138" i="1"/>
  <c r="AT139" i="1"/>
  <c r="AT140" i="1"/>
  <c r="AT141" i="1"/>
  <c r="AT142" i="1"/>
  <c r="AT143" i="1"/>
  <c r="AT144" i="1"/>
  <c r="AT145" i="1"/>
  <c r="AT146" i="1"/>
  <c r="AT147" i="1"/>
  <c r="AT148" i="1"/>
  <c r="AT149" i="1"/>
  <c r="AT150" i="1"/>
  <c r="AT151" i="1"/>
  <c r="AT152" i="1"/>
  <c r="AT153" i="1"/>
  <c r="AT154" i="1"/>
  <c r="AT155" i="1"/>
  <c r="AS156" i="1"/>
  <c r="AT156" i="1"/>
  <c r="AS157" i="1"/>
  <c r="AT157" i="1"/>
  <c r="AS158" i="1"/>
  <c r="AS160" i="1"/>
  <c r="AS161" i="1"/>
  <c r="AS162" i="1"/>
  <c r="AS163" i="1"/>
  <c r="AS164" i="1"/>
  <c r="AS165" i="1"/>
  <c r="AS166" i="1"/>
  <c r="AS167" i="1"/>
  <c r="AS168" i="1"/>
  <c r="AS169" i="1"/>
  <c r="AS170" i="1"/>
  <c r="AS171" i="1"/>
  <c r="AS172" i="1"/>
  <c r="AS173" i="1"/>
  <c r="AS174" i="1"/>
  <c r="AS175" i="1"/>
  <c r="AS176" i="1"/>
  <c r="AS177" i="1"/>
  <c r="AS178" i="1"/>
  <c r="AS179" i="1"/>
  <c r="AS180" i="1"/>
  <c r="AS181" i="1"/>
  <c r="AS182" i="1"/>
  <c r="AS183" i="1"/>
  <c r="AS184" i="1"/>
  <c r="AS185" i="1"/>
  <c r="AS186" i="1"/>
  <c r="AS187" i="1"/>
  <c r="AT158" i="1"/>
  <c r="AT160" i="1"/>
  <c r="AT161" i="1"/>
  <c r="AT162" i="1"/>
  <c r="AT163" i="1"/>
  <c r="AT164" i="1"/>
  <c r="AT165" i="1"/>
  <c r="AT166" i="1"/>
  <c r="AT167" i="1"/>
  <c r="AT168" i="1"/>
  <c r="AT169" i="1"/>
  <c r="AT170" i="1"/>
  <c r="AT171" i="1"/>
  <c r="AT172" i="1"/>
  <c r="AT173" i="1"/>
  <c r="AT174" i="1"/>
  <c r="AT175" i="1"/>
  <c r="AT176" i="1"/>
  <c r="AT177" i="1"/>
  <c r="AT178" i="1"/>
  <c r="AT179" i="1"/>
  <c r="AT180" i="1"/>
  <c r="AT181" i="1"/>
  <c r="AT182" i="1"/>
  <c r="AT183" i="1"/>
  <c r="AT184" i="1"/>
  <c r="AT185" i="1"/>
  <c r="AT186" i="1"/>
  <c r="AT187" i="1"/>
  <c r="AS188" i="1"/>
  <c r="AT188" i="1"/>
  <c r="AS189" i="1"/>
  <c r="AT189" i="1"/>
  <c r="AS191" i="1"/>
  <c r="AS192" i="1"/>
  <c r="AS193" i="1"/>
  <c r="AS194" i="1"/>
  <c r="AS195" i="1"/>
  <c r="AS196" i="1"/>
  <c r="AS197" i="1"/>
  <c r="AS198" i="1"/>
  <c r="AS199" i="1"/>
  <c r="AS200" i="1"/>
  <c r="AS201" i="1"/>
  <c r="AS202" i="1"/>
  <c r="AS203" i="1"/>
  <c r="AS204" i="1"/>
  <c r="AS205" i="1"/>
  <c r="AS206" i="1"/>
  <c r="AS207" i="1"/>
  <c r="AS208" i="1"/>
  <c r="AS209" i="1"/>
  <c r="AS210" i="1"/>
  <c r="AS211" i="1"/>
  <c r="AS212" i="1"/>
  <c r="AS213" i="1"/>
  <c r="AS214" i="1"/>
  <c r="AS215" i="1"/>
  <c r="AS216" i="1"/>
  <c r="AS217" i="1"/>
  <c r="AS218" i="1"/>
  <c r="AT191" i="1"/>
  <c r="AT192" i="1"/>
  <c r="AT193" i="1"/>
  <c r="AT194" i="1"/>
  <c r="AT195" i="1"/>
  <c r="AT196" i="1"/>
  <c r="AT197" i="1"/>
  <c r="AT198" i="1"/>
  <c r="AT199" i="1"/>
  <c r="AT200" i="1"/>
  <c r="AT201" i="1"/>
  <c r="AT202" i="1"/>
  <c r="AT203" i="1"/>
  <c r="AT204" i="1"/>
  <c r="AT205" i="1"/>
  <c r="AT206" i="1"/>
  <c r="AT207" i="1"/>
  <c r="AT208" i="1"/>
  <c r="AT209" i="1"/>
  <c r="AT210" i="1"/>
  <c r="AT211" i="1"/>
  <c r="AT212" i="1"/>
  <c r="AT213" i="1"/>
  <c r="AT214" i="1"/>
  <c r="AT215" i="1"/>
  <c r="AT216" i="1"/>
  <c r="AT217" i="1"/>
  <c r="AT218" i="1"/>
  <c r="AS219" i="1"/>
  <c r="AT219" i="1"/>
  <c r="AS220" i="1"/>
  <c r="AT220" i="1"/>
  <c r="AS221" i="1"/>
  <c r="AS223" i="1"/>
  <c r="AS224" i="1"/>
  <c r="AS225" i="1"/>
  <c r="AS226" i="1"/>
  <c r="AS227" i="1"/>
  <c r="AS228" i="1"/>
  <c r="AS229" i="1"/>
  <c r="AS230" i="1"/>
  <c r="AS231" i="1"/>
  <c r="AS232" i="1"/>
  <c r="AS233" i="1"/>
  <c r="AS234" i="1"/>
  <c r="AS235" i="1"/>
  <c r="AS236" i="1"/>
  <c r="AS237" i="1"/>
  <c r="AS238" i="1"/>
  <c r="AS239" i="1"/>
  <c r="AS240" i="1"/>
  <c r="AS241" i="1"/>
  <c r="AS242" i="1"/>
  <c r="AS243" i="1"/>
  <c r="AS244" i="1"/>
  <c r="AS245" i="1"/>
  <c r="AS246" i="1"/>
  <c r="AS247" i="1"/>
  <c r="AS248" i="1"/>
  <c r="AS249" i="1"/>
  <c r="AS250" i="1"/>
  <c r="AT221" i="1"/>
  <c r="AT223" i="1"/>
  <c r="AT224" i="1"/>
  <c r="AT225" i="1"/>
  <c r="AT226" i="1"/>
  <c r="AT227" i="1"/>
  <c r="AT228" i="1"/>
  <c r="AT229" i="1"/>
  <c r="AT230" i="1"/>
  <c r="AT231" i="1"/>
  <c r="AT232" i="1"/>
  <c r="AT233" i="1"/>
  <c r="AT234" i="1"/>
  <c r="AT235" i="1"/>
  <c r="AT236" i="1"/>
  <c r="AT237" i="1"/>
  <c r="AT238" i="1"/>
  <c r="AT239" i="1"/>
  <c r="AT240" i="1"/>
  <c r="AT241" i="1"/>
  <c r="AT242" i="1"/>
  <c r="AT243" i="1"/>
  <c r="AT244" i="1"/>
  <c r="AT245" i="1"/>
  <c r="AT246" i="1"/>
  <c r="AT247" i="1"/>
  <c r="AT248" i="1"/>
  <c r="AT249" i="1"/>
  <c r="AT250" i="1"/>
  <c r="AS251" i="1"/>
  <c r="AT251" i="1"/>
  <c r="AS252" i="1"/>
  <c r="AT252" i="1"/>
  <c r="AS253" i="1"/>
  <c r="AS255" i="1"/>
  <c r="AS256" i="1"/>
  <c r="AS257" i="1"/>
  <c r="AS258" i="1"/>
  <c r="AS259" i="1"/>
  <c r="AS260" i="1"/>
  <c r="AS261" i="1"/>
  <c r="AS262" i="1"/>
  <c r="AS263" i="1"/>
  <c r="AS264" i="1"/>
  <c r="AS265" i="1"/>
  <c r="AS266" i="1"/>
  <c r="AS267" i="1"/>
  <c r="AS268" i="1"/>
  <c r="AS269" i="1"/>
  <c r="AS270" i="1"/>
  <c r="AS271" i="1"/>
  <c r="AS272" i="1"/>
  <c r="AS273" i="1"/>
  <c r="AS274" i="1"/>
  <c r="AS275" i="1"/>
  <c r="AS276" i="1"/>
  <c r="AS277" i="1"/>
  <c r="AS278" i="1"/>
  <c r="AS279" i="1"/>
  <c r="AS280" i="1"/>
  <c r="AS281" i="1"/>
  <c r="AS282" i="1"/>
  <c r="AT253" i="1"/>
  <c r="AT255" i="1"/>
  <c r="AT256" i="1"/>
  <c r="AT257" i="1"/>
  <c r="AT258" i="1"/>
  <c r="AT259" i="1"/>
  <c r="AT260" i="1"/>
  <c r="AT261" i="1"/>
  <c r="AT262" i="1"/>
  <c r="AT263" i="1"/>
  <c r="AT264" i="1"/>
  <c r="AT265" i="1"/>
  <c r="AT266" i="1"/>
  <c r="AT267" i="1"/>
  <c r="AT268" i="1"/>
  <c r="AT269" i="1"/>
  <c r="AT270" i="1"/>
  <c r="AT271" i="1"/>
  <c r="AT272" i="1"/>
  <c r="AT273" i="1"/>
  <c r="AT274" i="1"/>
  <c r="AT275" i="1"/>
  <c r="AT276" i="1"/>
  <c r="AT277" i="1"/>
  <c r="AT278" i="1"/>
  <c r="AT279" i="1"/>
  <c r="AT280" i="1"/>
  <c r="AT281" i="1"/>
  <c r="AT282" i="1"/>
  <c r="AS283" i="1"/>
  <c r="AT283" i="1"/>
  <c r="AS284" i="1"/>
  <c r="AT284" i="1"/>
  <c r="AS286" i="1"/>
  <c r="AS287" i="1"/>
  <c r="AS288" i="1"/>
  <c r="AS289" i="1"/>
  <c r="AS290" i="1"/>
  <c r="AS291" i="1"/>
  <c r="AS292" i="1"/>
  <c r="AS293" i="1"/>
  <c r="AS294" i="1"/>
  <c r="AS295" i="1"/>
  <c r="AS296" i="1"/>
  <c r="AS297" i="1"/>
  <c r="AS298" i="1"/>
  <c r="AS299" i="1"/>
  <c r="AS300" i="1"/>
  <c r="AS301" i="1"/>
  <c r="AS302" i="1"/>
  <c r="AS303" i="1"/>
  <c r="AS304" i="1"/>
  <c r="AS305" i="1"/>
  <c r="AS306" i="1"/>
  <c r="AS307" i="1"/>
  <c r="AS308" i="1"/>
  <c r="AS309" i="1"/>
  <c r="AS310" i="1"/>
  <c r="AS311" i="1"/>
  <c r="AS312" i="1"/>
  <c r="AS313" i="1"/>
  <c r="AT286" i="1"/>
  <c r="AT287" i="1"/>
  <c r="AT288" i="1"/>
  <c r="AT289" i="1"/>
  <c r="AT290" i="1"/>
  <c r="AT291" i="1"/>
  <c r="AT292" i="1"/>
  <c r="AT293" i="1"/>
  <c r="AT294" i="1"/>
  <c r="AT295" i="1"/>
  <c r="AT296" i="1"/>
  <c r="AT297" i="1"/>
  <c r="AT298" i="1"/>
  <c r="AT299" i="1"/>
  <c r="AT300" i="1"/>
  <c r="AT301" i="1"/>
  <c r="AT302" i="1"/>
  <c r="AT303" i="1"/>
  <c r="AT304" i="1"/>
  <c r="AT305" i="1"/>
  <c r="AT306" i="1"/>
  <c r="AT307" i="1"/>
  <c r="AT308" i="1"/>
  <c r="AT309" i="1"/>
  <c r="AT310" i="1"/>
  <c r="AT311" i="1"/>
  <c r="AT312" i="1"/>
  <c r="AT313" i="1"/>
  <c r="AS314" i="1"/>
  <c r="AT314" i="1"/>
  <c r="AS315" i="1"/>
  <c r="AT315" i="1"/>
  <c r="AS316" i="1"/>
  <c r="AS318" i="1"/>
  <c r="AS319" i="1"/>
  <c r="AS320" i="1"/>
  <c r="AS321" i="1"/>
  <c r="AS322" i="1"/>
  <c r="AS323" i="1"/>
  <c r="AS324" i="1"/>
  <c r="AS325" i="1"/>
  <c r="AS326" i="1"/>
  <c r="AS327" i="1"/>
  <c r="AS328" i="1"/>
  <c r="AS329" i="1"/>
  <c r="AS330" i="1"/>
  <c r="AS331" i="1"/>
  <c r="AS332" i="1"/>
  <c r="AS333" i="1"/>
  <c r="AS334" i="1"/>
  <c r="AS335" i="1"/>
  <c r="AS336" i="1"/>
  <c r="AS337" i="1"/>
  <c r="AS338" i="1"/>
  <c r="AS339" i="1"/>
  <c r="AS340" i="1"/>
  <c r="AS341" i="1"/>
  <c r="AS342" i="1"/>
  <c r="AS343" i="1"/>
  <c r="AS344" i="1"/>
  <c r="AS345" i="1"/>
  <c r="AT316" i="1"/>
  <c r="AT318" i="1"/>
  <c r="AT319" i="1"/>
  <c r="AT320" i="1"/>
  <c r="AT321" i="1"/>
  <c r="AT322" i="1"/>
  <c r="AT323" i="1"/>
  <c r="AT324" i="1"/>
  <c r="AT325" i="1"/>
  <c r="AT326" i="1"/>
  <c r="AT327" i="1"/>
  <c r="AT328" i="1"/>
  <c r="AT329" i="1"/>
  <c r="AT330" i="1"/>
  <c r="AT331" i="1"/>
  <c r="AT332" i="1"/>
  <c r="AT333" i="1"/>
  <c r="AT334" i="1"/>
  <c r="AT335" i="1"/>
  <c r="AT336" i="1"/>
  <c r="AT337" i="1"/>
  <c r="AT338" i="1"/>
  <c r="AT339" i="1"/>
  <c r="AT340" i="1"/>
  <c r="AT341" i="1"/>
  <c r="AT342" i="1"/>
  <c r="AT343" i="1"/>
  <c r="AT344" i="1"/>
  <c r="AT345" i="1"/>
  <c r="AS346" i="1"/>
  <c r="AT346" i="1"/>
  <c r="AS347" i="1"/>
  <c r="AT347" i="1"/>
  <c r="AS349" i="1"/>
  <c r="AS350" i="1"/>
  <c r="AS351" i="1"/>
  <c r="AS352" i="1"/>
  <c r="AS353" i="1"/>
  <c r="AS354" i="1"/>
  <c r="AS355" i="1"/>
  <c r="AS356" i="1"/>
  <c r="AS357" i="1"/>
  <c r="AS358" i="1"/>
  <c r="AS359" i="1"/>
  <c r="AS360" i="1"/>
  <c r="AS361" i="1"/>
  <c r="AS362" i="1"/>
  <c r="AS363" i="1"/>
  <c r="AS364" i="1"/>
  <c r="AS365" i="1"/>
  <c r="AS366" i="1"/>
  <c r="AS367" i="1"/>
  <c r="AS368" i="1"/>
  <c r="AS369" i="1"/>
  <c r="AS370" i="1"/>
  <c r="AS371" i="1"/>
  <c r="AS372" i="1"/>
  <c r="AS373" i="1"/>
  <c r="AS374" i="1"/>
  <c r="AS375" i="1"/>
  <c r="AS376" i="1"/>
  <c r="AT349" i="1"/>
  <c r="AT350" i="1"/>
  <c r="AT351" i="1"/>
  <c r="AT352" i="1"/>
  <c r="AT353" i="1"/>
  <c r="AT354" i="1"/>
  <c r="AT355" i="1"/>
  <c r="AT356" i="1"/>
  <c r="AT357" i="1"/>
  <c r="AT358" i="1"/>
  <c r="AT359" i="1"/>
  <c r="AT360" i="1"/>
  <c r="AT361" i="1"/>
  <c r="AT362" i="1"/>
  <c r="AT363" i="1"/>
  <c r="AT364" i="1"/>
  <c r="AT365" i="1"/>
  <c r="AT366" i="1"/>
  <c r="AT367" i="1"/>
  <c r="AT368" i="1"/>
  <c r="AT369" i="1"/>
  <c r="AT370" i="1"/>
  <c r="AT371" i="1"/>
  <c r="AT372" i="1"/>
  <c r="AT373" i="1"/>
  <c r="AT374" i="1"/>
  <c r="AT375" i="1"/>
  <c r="AT376" i="1"/>
  <c r="AS377" i="1"/>
  <c r="AT377" i="1"/>
  <c r="AS378" i="1"/>
  <c r="AT378" i="1"/>
  <c r="AS379" i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M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L31" i="1"/>
  <c r="AM31" i="1"/>
  <c r="AL32" i="1"/>
  <c r="AM32" i="1"/>
  <c r="AL33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M33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N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L63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M63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L93" i="1"/>
  <c r="AM93" i="1"/>
  <c r="AL94" i="1"/>
  <c r="AM94" i="1"/>
  <c r="AL95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M95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L125" i="1"/>
  <c r="AM125" i="1"/>
  <c r="AL126" i="1"/>
  <c r="AM126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M128" i="1"/>
  <c r="AM129" i="1"/>
  <c r="AM130" i="1"/>
  <c r="AM131" i="1"/>
  <c r="AM132" i="1"/>
  <c r="AM133" i="1"/>
  <c r="AM134" i="1"/>
  <c r="AM135" i="1"/>
  <c r="AM136" i="1"/>
  <c r="AM137" i="1"/>
  <c r="AM138" i="1"/>
  <c r="AM139" i="1"/>
  <c r="AM140" i="1"/>
  <c r="AM141" i="1"/>
  <c r="AM142" i="1"/>
  <c r="AM143" i="1"/>
  <c r="AM144" i="1"/>
  <c r="AM145" i="1"/>
  <c r="AM146" i="1"/>
  <c r="AM147" i="1"/>
  <c r="AM148" i="1"/>
  <c r="AM149" i="1"/>
  <c r="AM150" i="1"/>
  <c r="AM151" i="1"/>
  <c r="AM152" i="1"/>
  <c r="AM153" i="1"/>
  <c r="AM154" i="1"/>
  <c r="AM155" i="1"/>
  <c r="AL156" i="1"/>
  <c r="AM156" i="1"/>
  <c r="AL157" i="1"/>
  <c r="AM157" i="1"/>
  <c r="AL158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M158" i="1"/>
  <c r="AM160" i="1"/>
  <c r="AM161" i="1"/>
  <c r="AM162" i="1"/>
  <c r="AM163" i="1"/>
  <c r="AM164" i="1"/>
  <c r="AM165" i="1"/>
  <c r="AM166" i="1"/>
  <c r="AM167" i="1"/>
  <c r="AM168" i="1"/>
  <c r="AM169" i="1"/>
  <c r="AM170" i="1"/>
  <c r="AM171" i="1"/>
  <c r="AM172" i="1"/>
  <c r="AM173" i="1"/>
  <c r="AM174" i="1"/>
  <c r="AM175" i="1"/>
  <c r="AM176" i="1"/>
  <c r="AM177" i="1"/>
  <c r="AM178" i="1"/>
  <c r="AM179" i="1"/>
  <c r="AM180" i="1"/>
  <c r="AM181" i="1"/>
  <c r="AM182" i="1"/>
  <c r="AM183" i="1"/>
  <c r="AM184" i="1"/>
  <c r="AM185" i="1"/>
  <c r="AM186" i="1"/>
  <c r="AM187" i="1"/>
  <c r="AL188" i="1"/>
  <c r="AM188" i="1"/>
  <c r="AL189" i="1"/>
  <c r="AM189" i="1"/>
  <c r="AL191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M191" i="1"/>
  <c r="AM192" i="1"/>
  <c r="AM193" i="1"/>
  <c r="AM194" i="1"/>
  <c r="AM195" i="1"/>
  <c r="AM196" i="1"/>
  <c r="AM197" i="1"/>
  <c r="AM198" i="1"/>
  <c r="AM199" i="1"/>
  <c r="AM200" i="1"/>
  <c r="AM201" i="1"/>
  <c r="AM202" i="1"/>
  <c r="AM203" i="1"/>
  <c r="AM204" i="1"/>
  <c r="AM205" i="1"/>
  <c r="AM206" i="1"/>
  <c r="AM207" i="1"/>
  <c r="AM208" i="1"/>
  <c r="AM209" i="1"/>
  <c r="AM210" i="1"/>
  <c r="AM211" i="1"/>
  <c r="AM212" i="1"/>
  <c r="AM213" i="1"/>
  <c r="AM214" i="1"/>
  <c r="AM215" i="1"/>
  <c r="AM216" i="1"/>
  <c r="AM217" i="1"/>
  <c r="AM218" i="1"/>
  <c r="AL219" i="1"/>
  <c r="AM219" i="1"/>
  <c r="AL220" i="1"/>
  <c r="AM220" i="1"/>
  <c r="AL221" i="1"/>
  <c r="AL223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238" i="1"/>
  <c r="AL239" i="1"/>
  <c r="AL240" i="1"/>
  <c r="AL241" i="1"/>
  <c r="AL242" i="1"/>
  <c r="AL243" i="1"/>
  <c r="AL244" i="1"/>
  <c r="AL245" i="1"/>
  <c r="AL246" i="1"/>
  <c r="AL247" i="1"/>
  <c r="AL248" i="1"/>
  <c r="AL249" i="1"/>
  <c r="AL250" i="1"/>
  <c r="AM221" i="1"/>
  <c r="AM223" i="1"/>
  <c r="AM224" i="1"/>
  <c r="AM225" i="1"/>
  <c r="AM226" i="1"/>
  <c r="AM227" i="1"/>
  <c r="AM228" i="1"/>
  <c r="AM229" i="1"/>
  <c r="AM230" i="1"/>
  <c r="AM231" i="1"/>
  <c r="AM232" i="1"/>
  <c r="AM233" i="1"/>
  <c r="AM234" i="1"/>
  <c r="AM235" i="1"/>
  <c r="AM236" i="1"/>
  <c r="AM237" i="1"/>
  <c r="AM238" i="1"/>
  <c r="AM239" i="1"/>
  <c r="AM240" i="1"/>
  <c r="AM241" i="1"/>
  <c r="AM242" i="1"/>
  <c r="AM243" i="1"/>
  <c r="AM244" i="1"/>
  <c r="AM245" i="1"/>
  <c r="AM246" i="1"/>
  <c r="AM247" i="1"/>
  <c r="AM248" i="1"/>
  <c r="AM249" i="1"/>
  <c r="AM250" i="1"/>
  <c r="AL251" i="1"/>
  <c r="AM251" i="1"/>
  <c r="AL252" i="1"/>
  <c r="AM252" i="1"/>
  <c r="AL253" i="1"/>
  <c r="AL255" i="1"/>
  <c r="AL256" i="1"/>
  <c r="AL257" i="1"/>
  <c r="AL258" i="1"/>
  <c r="AL259" i="1"/>
  <c r="AL260" i="1"/>
  <c r="AL261" i="1"/>
  <c r="AL262" i="1"/>
  <c r="AL263" i="1"/>
  <c r="AL264" i="1"/>
  <c r="AL265" i="1"/>
  <c r="AL266" i="1"/>
  <c r="AL267" i="1"/>
  <c r="AL268" i="1"/>
  <c r="AL269" i="1"/>
  <c r="AL270" i="1"/>
  <c r="AL271" i="1"/>
  <c r="AL272" i="1"/>
  <c r="AL273" i="1"/>
  <c r="AL274" i="1"/>
  <c r="AL275" i="1"/>
  <c r="AL276" i="1"/>
  <c r="AL277" i="1"/>
  <c r="AL278" i="1"/>
  <c r="AL279" i="1"/>
  <c r="AL280" i="1"/>
  <c r="AL281" i="1"/>
  <c r="AL282" i="1"/>
  <c r="AM253" i="1"/>
  <c r="AM255" i="1"/>
  <c r="AM256" i="1"/>
  <c r="AM257" i="1"/>
  <c r="AM258" i="1"/>
  <c r="AM259" i="1"/>
  <c r="AM260" i="1"/>
  <c r="AM261" i="1"/>
  <c r="AM262" i="1"/>
  <c r="AM263" i="1"/>
  <c r="AM264" i="1"/>
  <c r="AM265" i="1"/>
  <c r="AM266" i="1"/>
  <c r="AM267" i="1"/>
  <c r="AM268" i="1"/>
  <c r="AM269" i="1"/>
  <c r="AM270" i="1"/>
  <c r="AM271" i="1"/>
  <c r="AM272" i="1"/>
  <c r="AM273" i="1"/>
  <c r="AM274" i="1"/>
  <c r="AM275" i="1"/>
  <c r="AM276" i="1"/>
  <c r="AM277" i="1"/>
  <c r="AM278" i="1"/>
  <c r="AM279" i="1"/>
  <c r="AM280" i="1"/>
  <c r="AM281" i="1"/>
  <c r="AM282" i="1"/>
  <c r="AL283" i="1"/>
  <c r="AM283" i="1"/>
  <c r="AL284" i="1"/>
  <c r="AM284" i="1"/>
  <c r="AL286" i="1"/>
  <c r="AL287" i="1"/>
  <c r="AL288" i="1"/>
  <c r="AL289" i="1"/>
  <c r="AL290" i="1"/>
  <c r="AL291" i="1"/>
  <c r="AL292" i="1"/>
  <c r="AL293" i="1"/>
  <c r="AL294" i="1"/>
  <c r="AL295" i="1"/>
  <c r="AL296" i="1"/>
  <c r="AL297" i="1"/>
  <c r="AL298" i="1"/>
  <c r="AL299" i="1"/>
  <c r="AL300" i="1"/>
  <c r="AL301" i="1"/>
  <c r="AL302" i="1"/>
  <c r="AL303" i="1"/>
  <c r="AL304" i="1"/>
  <c r="AL305" i="1"/>
  <c r="AL306" i="1"/>
  <c r="AL307" i="1"/>
  <c r="AL308" i="1"/>
  <c r="AL309" i="1"/>
  <c r="AL310" i="1"/>
  <c r="AL311" i="1"/>
  <c r="AL312" i="1"/>
  <c r="AL313" i="1"/>
  <c r="AM286" i="1"/>
  <c r="AM287" i="1"/>
  <c r="AM288" i="1"/>
  <c r="AM289" i="1"/>
  <c r="AM290" i="1"/>
  <c r="AM291" i="1"/>
  <c r="AM292" i="1"/>
  <c r="AM293" i="1"/>
  <c r="AM294" i="1"/>
  <c r="AM295" i="1"/>
  <c r="AM296" i="1"/>
  <c r="AM297" i="1"/>
  <c r="AM298" i="1"/>
  <c r="AM299" i="1"/>
  <c r="AM300" i="1"/>
  <c r="AM301" i="1"/>
  <c r="AM302" i="1"/>
  <c r="AM303" i="1"/>
  <c r="AM304" i="1"/>
  <c r="AM305" i="1"/>
  <c r="AM306" i="1"/>
  <c r="AM307" i="1"/>
  <c r="AM308" i="1"/>
  <c r="AM309" i="1"/>
  <c r="AM310" i="1"/>
  <c r="AM311" i="1"/>
  <c r="AM312" i="1"/>
  <c r="AM313" i="1"/>
  <c r="AL314" i="1"/>
  <c r="AM314" i="1"/>
  <c r="AL315" i="1"/>
  <c r="AM315" i="1"/>
  <c r="AL316" i="1"/>
  <c r="AL318" i="1"/>
  <c r="AL319" i="1"/>
  <c r="AL320" i="1"/>
  <c r="AL321" i="1"/>
  <c r="AL322" i="1"/>
  <c r="AL323" i="1"/>
  <c r="AL324" i="1"/>
  <c r="AL325" i="1"/>
  <c r="AL326" i="1"/>
  <c r="AL327" i="1"/>
  <c r="AL328" i="1"/>
  <c r="AL329" i="1"/>
  <c r="AL330" i="1"/>
  <c r="AL331" i="1"/>
  <c r="AL332" i="1"/>
  <c r="AL333" i="1"/>
  <c r="AL334" i="1"/>
  <c r="AL335" i="1"/>
  <c r="AL336" i="1"/>
  <c r="AL337" i="1"/>
  <c r="AL338" i="1"/>
  <c r="AL339" i="1"/>
  <c r="AL340" i="1"/>
  <c r="AL341" i="1"/>
  <c r="AL342" i="1"/>
  <c r="AL343" i="1"/>
  <c r="AL344" i="1"/>
  <c r="AL345" i="1"/>
  <c r="AM316" i="1"/>
  <c r="AM318" i="1"/>
  <c r="AM319" i="1"/>
  <c r="AM320" i="1"/>
  <c r="AM321" i="1"/>
  <c r="AM322" i="1"/>
  <c r="AM323" i="1"/>
  <c r="AM324" i="1"/>
  <c r="AM325" i="1"/>
  <c r="AM326" i="1"/>
  <c r="AM327" i="1"/>
  <c r="AM328" i="1"/>
  <c r="AM329" i="1"/>
  <c r="AM330" i="1"/>
  <c r="AM331" i="1"/>
  <c r="AM332" i="1"/>
  <c r="AM333" i="1"/>
  <c r="AM334" i="1"/>
  <c r="AM335" i="1"/>
  <c r="AM336" i="1"/>
  <c r="AM337" i="1"/>
  <c r="AM338" i="1"/>
  <c r="AM339" i="1"/>
  <c r="AM340" i="1"/>
  <c r="AM341" i="1"/>
  <c r="AM342" i="1"/>
  <c r="AM343" i="1"/>
  <c r="AM344" i="1"/>
  <c r="AM345" i="1"/>
  <c r="AL346" i="1"/>
  <c r="AM346" i="1"/>
  <c r="AL347" i="1"/>
  <c r="AM347" i="1"/>
  <c r="AL349" i="1"/>
  <c r="AL350" i="1"/>
  <c r="AL351" i="1"/>
  <c r="AL352" i="1"/>
  <c r="AL353" i="1"/>
  <c r="AL354" i="1"/>
  <c r="AL355" i="1"/>
  <c r="AL356" i="1"/>
  <c r="AL357" i="1"/>
  <c r="AL358" i="1"/>
  <c r="AL359" i="1"/>
  <c r="AL360" i="1"/>
  <c r="AL361" i="1"/>
  <c r="AL362" i="1"/>
  <c r="AL363" i="1"/>
  <c r="AL364" i="1"/>
  <c r="AL365" i="1"/>
  <c r="AL366" i="1"/>
  <c r="AL367" i="1"/>
  <c r="AL368" i="1"/>
  <c r="AL369" i="1"/>
  <c r="AL370" i="1"/>
  <c r="AL371" i="1"/>
  <c r="AL372" i="1"/>
  <c r="AL373" i="1"/>
  <c r="AL374" i="1"/>
  <c r="AL375" i="1"/>
  <c r="AL376" i="1"/>
  <c r="AM349" i="1"/>
  <c r="AM350" i="1"/>
  <c r="AM351" i="1"/>
  <c r="AM352" i="1"/>
  <c r="AM353" i="1"/>
  <c r="AM354" i="1"/>
  <c r="AM355" i="1"/>
  <c r="AM356" i="1"/>
  <c r="AM357" i="1"/>
  <c r="AM358" i="1"/>
  <c r="AM359" i="1"/>
  <c r="AM360" i="1"/>
  <c r="AM361" i="1"/>
  <c r="AM362" i="1"/>
  <c r="AM363" i="1"/>
  <c r="AM364" i="1"/>
  <c r="AM365" i="1"/>
  <c r="AM366" i="1"/>
  <c r="AM367" i="1"/>
  <c r="AM368" i="1"/>
  <c r="AM369" i="1"/>
  <c r="AM370" i="1"/>
  <c r="AM371" i="1"/>
  <c r="AM372" i="1"/>
  <c r="AM373" i="1"/>
  <c r="AM374" i="1"/>
  <c r="AM375" i="1"/>
  <c r="AM376" i="1"/>
  <c r="AL377" i="1"/>
  <c r="AM377" i="1"/>
  <c r="AL378" i="1"/>
  <c r="AM378" i="1"/>
  <c r="AL379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E31" i="1"/>
  <c r="AF31" i="1"/>
  <c r="AE32" i="1"/>
  <c r="AF32" i="1"/>
  <c r="AE33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F33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E63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F63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E93" i="1"/>
  <c r="AF93" i="1"/>
  <c r="AE94" i="1"/>
  <c r="AF94" i="1"/>
  <c r="AE95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F95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E125" i="1"/>
  <c r="AF125" i="1"/>
  <c r="AE126" i="1"/>
  <c r="AF126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E156" i="1"/>
  <c r="AF156" i="1"/>
  <c r="AE157" i="1"/>
  <c r="AF157" i="1"/>
  <c r="AE158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F158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E188" i="1"/>
  <c r="AF188" i="1"/>
  <c r="AE189" i="1"/>
  <c r="AF189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E219" i="1"/>
  <c r="AF219" i="1"/>
  <c r="AE220" i="1"/>
  <c r="AF220" i="1"/>
  <c r="AE221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F221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E251" i="1"/>
  <c r="AF251" i="1"/>
  <c r="AE252" i="1"/>
  <c r="AF252" i="1"/>
  <c r="AE253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F253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E283" i="1"/>
  <c r="AF283" i="1"/>
  <c r="AE284" i="1"/>
  <c r="AF284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E314" i="1"/>
  <c r="AF314" i="1"/>
  <c r="AE315" i="1"/>
  <c r="AF315" i="1"/>
  <c r="AE316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F316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E346" i="1"/>
  <c r="AF346" i="1"/>
  <c r="AE347" i="1"/>
  <c r="AF347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E377" i="1"/>
  <c r="AF377" i="1"/>
  <c r="AE378" i="1"/>
  <c r="AF378" i="1"/>
  <c r="AE379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X31" i="1"/>
  <c r="Y31" i="1"/>
  <c r="X32" i="1"/>
  <c r="Y32" i="1"/>
  <c r="X33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Y33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X63" i="1"/>
  <c r="Y63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X93" i="1"/>
  <c r="Y93" i="1"/>
  <c r="X94" i="1"/>
  <c r="Y94" i="1"/>
  <c r="X95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Y95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X125" i="1"/>
  <c r="Y125" i="1"/>
  <c r="X126" i="1"/>
  <c r="Y126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X156" i="1"/>
  <c r="Y156" i="1"/>
  <c r="X157" i="1"/>
  <c r="Y157" i="1"/>
  <c r="X158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Y158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X188" i="1"/>
  <c r="Y188" i="1"/>
  <c r="X189" i="1"/>
  <c r="Y189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X219" i="1"/>
  <c r="Y219" i="1"/>
  <c r="X220" i="1"/>
  <c r="Y220" i="1"/>
  <c r="X221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Y221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X251" i="1"/>
  <c r="Y251" i="1"/>
  <c r="X252" i="1"/>
  <c r="Y252" i="1"/>
  <c r="X253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Y253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X283" i="1"/>
  <c r="Y283" i="1"/>
  <c r="X284" i="1"/>
  <c r="Y284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X314" i="1"/>
  <c r="Y314" i="1"/>
  <c r="X315" i="1"/>
  <c r="Y315" i="1"/>
  <c r="X316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Y316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X346" i="1"/>
  <c r="Y346" i="1"/>
  <c r="X347" i="1"/>
  <c r="Y347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X377" i="1"/>
  <c r="Y377" i="1"/>
  <c r="X378" i="1"/>
  <c r="Y378" i="1"/>
  <c r="X379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Q31" i="1"/>
  <c r="R31" i="1"/>
  <c r="Q32" i="1"/>
  <c r="R32" i="1"/>
  <c r="Q33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R33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Q63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R63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Q93" i="1"/>
  <c r="R93" i="1"/>
  <c r="Q94" i="1"/>
  <c r="R94" i="1"/>
  <c r="Q95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R95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Q125" i="1"/>
  <c r="R125" i="1"/>
  <c r="Q126" i="1"/>
  <c r="R126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Q156" i="1"/>
  <c r="R156" i="1"/>
  <c r="Q157" i="1"/>
  <c r="R157" i="1"/>
  <c r="Q158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R158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Q188" i="1"/>
  <c r="R188" i="1"/>
  <c r="Q189" i="1"/>
  <c r="R189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Q219" i="1"/>
  <c r="R219" i="1"/>
  <c r="Q220" i="1"/>
  <c r="R220" i="1"/>
  <c r="Q221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R221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Q251" i="1"/>
  <c r="R251" i="1"/>
  <c r="Q252" i="1"/>
  <c r="R252" i="1"/>
  <c r="Q253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R253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Q283" i="1"/>
  <c r="R283" i="1"/>
  <c r="Q284" i="1"/>
  <c r="R284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Q314" i="1"/>
  <c r="R314" i="1"/>
  <c r="Q315" i="1"/>
  <c r="R315" i="1"/>
  <c r="Q316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R316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Q346" i="1"/>
  <c r="R346" i="1"/>
  <c r="Q347" i="1"/>
  <c r="R347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Q377" i="1"/>
  <c r="R377" i="1"/>
  <c r="Q378" i="1"/>
  <c r="R378" i="1"/>
  <c r="Q379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J31" i="1"/>
  <c r="K31" i="1"/>
  <c r="J32" i="1"/>
  <c r="K32" i="1"/>
  <c r="J33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K33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J63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K63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J93" i="1"/>
  <c r="K93" i="1"/>
  <c r="J94" i="1"/>
  <c r="K94" i="1"/>
  <c r="J95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K95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J125" i="1"/>
  <c r="K125" i="1"/>
  <c r="J126" i="1"/>
  <c r="K126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J156" i="1"/>
  <c r="K156" i="1"/>
  <c r="J157" i="1"/>
  <c r="K157" i="1"/>
  <c r="J158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K158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J188" i="1"/>
  <c r="K188" i="1"/>
  <c r="J189" i="1"/>
  <c r="K189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J219" i="1"/>
  <c r="K219" i="1"/>
  <c r="J220" i="1"/>
  <c r="K220" i="1"/>
  <c r="J221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K221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J251" i="1"/>
  <c r="K251" i="1"/>
  <c r="J252" i="1"/>
  <c r="K252" i="1"/>
  <c r="J253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K253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J283" i="1"/>
  <c r="K283" i="1"/>
  <c r="J284" i="1"/>
  <c r="K284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J314" i="1"/>
  <c r="K314" i="1"/>
  <c r="J315" i="1"/>
  <c r="K315" i="1"/>
  <c r="J316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K316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J346" i="1"/>
  <c r="K346" i="1"/>
  <c r="J347" i="1"/>
  <c r="K347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J377" i="1"/>
  <c r="K377" i="1"/>
  <c r="J378" i="1"/>
  <c r="K378" i="1"/>
  <c r="J379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C31" i="1"/>
  <c r="D31" i="1"/>
  <c r="C32" i="1"/>
  <c r="D32" i="1"/>
  <c r="C33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D33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C63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D63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C93" i="1"/>
  <c r="D93" i="1"/>
  <c r="C94" i="1"/>
  <c r="D94" i="1"/>
  <c r="C95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D95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C125" i="1"/>
  <c r="D125" i="1"/>
  <c r="C126" i="1"/>
  <c r="D126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C156" i="1"/>
  <c r="D156" i="1"/>
  <c r="C157" i="1"/>
  <c r="D157" i="1"/>
  <c r="C158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D158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C188" i="1"/>
  <c r="D188" i="1"/>
  <c r="C189" i="1"/>
  <c r="D189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C219" i="1"/>
  <c r="D219" i="1"/>
  <c r="C220" i="1"/>
  <c r="D220" i="1"/>
  <c r="C221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D221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C251" i="1"/>
  <c r="D251" i="1"/>
  <c r="C252" i="1"/>
  <c r="D252" i="1"/>
  <c r="C253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D253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C283" i="1"/>
  <c r="D283" i="1"/>
  <c r="C284" i="1"/>
  <c r="D284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C314" i="1"/>
  <c r="D314" i="1"/>
  <c r="C315" i="1"/>
  <c r="D315" i="1"/>
  <c r="C316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D316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C346" i="1"/>
  <c r="D346" i="1"/>
  <c r="C347" i="1"/>
  <c r="D347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C377" i="1"/>
  <c r="D377" i="1"/>
  <c r="C378" i="1"/>
  <c r="D378" i="1"/>
  <c r="C379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K3" i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6" i="1"/>
  <c r="AK287" i="1"/>
  <c r="AK288" i="1"/>
  <c r="AK289" i="1"/>
  <c r="AK290" i="1"/>
  <c r="AK291" i="1"/>
  <c r="AK292" i="1"/>
  <c r="AK293" i="1"/>
  <c r="AK294" i="1"/>
  <c r="AK295" i="1"/>
  <c r="AK296" i="1"/>
  <c r="AK297" i="1"/>
  <c r="AK298" i="1"/>
  <c r="AK299" i="1"/>
  <c r="AK300" i="1"/>
  <c r="AK301" i="1"/>
  <c r="AK302" i="1"/>
  <c r="AK303" i="1"/>
  <c r="AK304" i="1"/>
  <c r="AK305" i="1"/>
  <c r="AK306" i="1"/>
  <c r="AK307" i="1"/>
  <c r="AK308" i="1"/>
  <c r="AK309" i="1"/>
  <c r="AK310" i="1"/>
  <c r="AK311" i="1"/>
  <c r="AK312" i="1"/>
  <c r="AK313" i="1"/>
  <c r="AK314" i="1"/>
  <c r="AK315" i="1"/>
  <c r="AK316" i="1"/>
  <c r="AK318" i="1"/>
  <c r="AK319" i="1"/>
  <c r="AK320" i="1"/>
  <c r="AK321" i="1"/>
  <c r="AK322" i="1"/>
  <c r="AK323" i="1"/>
  <c r="AK324" i="1"/>
  <c r="AK325" i="1"/>
  <c r="AK326" i="1"/>
  <c r="AK327" i="1"/>
  <c r="AK328" i="1"/>
  <c r="AK329" i="1"/>
  <c r="AK330" i="1"/>
  <c r="AK331" i="1"/>
  <c r="AK332" i="1"/>
  <c r="AK333" i="1"/>
  <c r="AK334" i="1"/>
  <c r="AK335" i="1"/>
  <c r="AK336" i="1"/>
  <c r="AK337" i="1"/>
  <c r="AK338" i="1"/>
  <c r="AK339" i="1"/>
  <c r="AK340" i="1"/>
  <c r="AK341" i="1"/>
  <c r="AK342" i="1"/>
  <c r="AK343" i="1"/>
  <c r="AK344" i="1"/>
  <c r="AK345" i="1"/>
  <c r="AK346" i="1"/>
  <c r="AK347" i="1"/>
  <c r="AK349" i="1"/>
  <c r="AK350" i="1"/>
  <c r="AK351" i="1"/>
  <c r="AK352" i="1"/>
  <c r="AK353" i="1"/>
  <c r="AK354" i="1"/>
  <c r="AK355" i="1"/>
  <c r="AK356" i="1"/>
  <c r="AK357" i="1"/>
  <c r="AK358" i="1"/>
  <c r="AK359" i="1"/>
  <c r="AK360" i="1"/>
  <c r="AK361" i="1"/>
  <c r="AK362" i="1"/>
  <c r="AK363" i="1"/>
  <c r="AK364" i="1"/>
  <c r="AK365" i="1"/>
  <c r="AK366" i="1"/>
  <c r="AK367" i="1"/>
  <c r="AK368" i="1"/>
  <c r="AK369" i="1"/>
  <c r="AK370" i="1"/>
  <c r="AK371" i="1"/>
  <c r="AK372" i="1"/>
  <c r="AK373" i="1"/>
  <c r="AK374" i="1"/>
  <c r="AK375" i="1"/>
  <c r="AK376" i="1"/>
  <c r="AK377" i="1"/>
  <c r="AK378" i="1"/>
  <c r="AK379" i="1"/>
  <c r="AR3" i="1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54" i="1"/>
  <c r="AR155" i="1"/>
  <c r="AR156" i="1"/>
  <c r="AR157" i="1"/>
  <c r="AR158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0" i="1"/>
  <c r="AR181" i="1"/>
  <c r="AR182" i="1"/>
  <c r="AR183" i="1"/>
  <c r="AR184" i="1"/>
  <c r="AR185" i="1"/>
  <c r="AR186" i="1"/>
  <c r="AR187" i="1"/>
  <c r="AR188" i="1"/>
  <c r="AR189" i="1"/>
  <c r="AR191" i="1"/>
  <c r="AR192" i="1"/>
  <c r="AR193" i="1"/>
  <c r="AR194" i="1"/>
  <c r="AR195" i="1"/>
  <c r="AR196" i="1"/>
  <c r="AR197" i="1"/>
  <c r="AR198" i="1"/>
  <c r="AR199" i="1"/>
  <c r="AR200" i="1"/>
  <c r="AR201" i="1"/>
  <c r="AR202" i="1"/>
  <c r="AR203" i="1"/>
  <c r="AR204" i="1"/>
  <c r="AR205" i="1"/>
  <c r="AR206" i="1"/>
  <c r="AR207" i="1"/>
  <c r="AR208" i="1"/>
  <c r="AR209" i="1"/>
  <c r="AR210" i="1"/>
  <c r="AR211" i="1"/>
  <c r="AR212" i="1"/>
  <c r="AR213" i="1"/>
  <c r="AR214" i="1"/>
  <c r="AR215" i="1"/>
  <c r="AR216" i="1"/>
  <c r="AR217" i="1"/>
  <c r="AR218" i="1"/>
  <c r="AR219" i="1"/>
  <c r="AR220" i="1"/>
  <c r="AR221" i="1"/>
  <c r="AR223" i="1"/>
  <c r="AR224" i="1"/>
  <c r="AR225" i="1"/>
  <c r="AR226" i="1"/>
  <c r="AR227" i="1"/>
  <c r="AR228" i="1"/>
  <c r="AR229" i="1"/>
  <c r="AR230" i="1"/>
  <c r="AR231" i="1"/>
  <c r="AR232" i="1"/>
  <c r="AR233" i="1"/>
  <c r="AR234" i="1"/>
  <c r="AR235" i="1"/>
  <c r="AR236" i="1"/>
  <c r="AR237" i="1"/>
  <c r="AR238" i="1"/>
  <c r="AR239" i="1"/>
  <c r="AR240" i="1"/>
  <c r="AR241" i="1"/>
  <c r="AR242" i="1"/>
  <c r="AR243" i="1"/>
  <c r="AR244" i="1"/>
  <c r="AR245" i="1"/>
  <c r="AR246" i="1"/>
  <c r="AR247" i="1"/>
  <c r="AR248" i="1"/>
  <c r="AR249" i="1"/>
  <c r="AR250" i="1"/>
  <c r="AR251" i="1"/>
  <c r="AR252" i="1"/>
  <c r="AR253" i="1"/>
  <c r="AR255" i="1"/>
  <c r="AR256" i="1"/>
  <c r="AR257" i="1"/>
  <c r="AR258" i="1"/>
  <c r="AR259" i="1"/>
  <c r="AR260" i="1"/>
  <c r="AR261" i="1"/>
  <c r="AR262" i="1"/>
  <c r="AR263" i="1"/>
  <c r="AR264" i="1"/>
  <c r="AR265" i="1"/>
  <c r="AR266" i="1"/>
  <c r="AR267" i="1"/>
  <c r="AR268" i="1"/>
  <c r="AR269" i="1"/>
  <c r="AR270" i="1"/>
  <c r="AR271" i="1"/>
  <c r="AR272" i="1"/>
  <c r="AR273" i="1"/>
  <c r="AR274" i="1"/>
  <c r="AR275" i="1"/>
  <c r="AR276" i="1"/>
  <c r="AR277" i="1"/>
  <c r="AR278" i="1"/>
  <c r="AR279" i="1"/>
  <c r="AR280" i="1"/>
  <c r="AR281" i="1"/>
  <c r="AR282" i="1"/>
  <c r="AR283" i="1"/>
  <c r="AR284" i="1"/>
  <c r="AR286" i="1"/>
  <c r="AR287" i="1"/>
  <c r="AR288" i="1"/>
  <c r="AR289" i="1"/>
  <c r="AR290" i="1"/>
  <c r="AR291" i="1"/>
  <c r="AR292" i="1"/>
  <c r="AR293" i="1"/>
  <c r="AR294" i="1"/>
  <c r="AR295" i="1"/>
  <c r="AR296" i="1"/>
  <c r="AR297" i="1"/>
  <c r="AR298" i="1"/>
  <c r="AR299" i="1"/>
  <c r="AR300" i="1"/>
  <c r="AR301" i="1"/>
  <c r="AR302" i="1"/>
  <c r="AR303" i="1"/>
  <c r="AR304" i="1"/>
  <c r="AR305" i="1"/>
  <c r="AR306" i="1"/>
  <c r="AR307" i="1"/>
  <c r="AR308" i="1"/>
  <c r="AR309" i="1"/>
  <c r="AR310" i="1"/>
  <c r="AR311" i="1"/>
  <c r="AR312" i="1"/>
  <c r="AR313" i="1"/>
  <c r="AR314" i="1"/>
  <c r="AR315" i="1"/>
  <c r="AR316" i="1"/>
  <c r="AR318" i="1"/>
  <c r="AR319" i="1"/>
  <c r="AR320" i="1"/>
  <c r="AR321" i="1"/>
  <c r="AR322" i="1"/>
  <c r="AR323" i="1"/>
  <c r="AR324" i="1"/>
  <c r="AR325" i="1"/>
  <c r="AR326" i="1"/>
  <c r="AR327" i="1"/>
  <c r="AR328" i="1"/>
  <c r="AR329" i="1"/>
  <c r="AR330" i="1"/>
  <c r="AR331" i="1"/>
  <c r="AR332" i="1"/>
  <c r="AR333" i="1"/>
  <c r="AR334" i="1"/>
  <c r="AR335" i="1"/>
  <c r="AR336" i="1"/>
  <c r="AR337" i="1"/>
  <c r="AR338" i="1"/>
  <c r="AR339" i="1"/>
  <c r="AR340" i="1"/>
  <c r="AR341" i="1"/>
  <c r="AR342" i="1"/>
  <c r="AR343" i="1"/>
  <c r="AR344" i="1"/>
  <c r="AR345" i="1"/>
  <c r="AR346" i="1"/>
  <c r="AR347" i="1"/>
  <c r="AR349" i="1"/>
  <c r="AR350" i="1"/>
  <c r="AR351" i="1"/>
  <c r="AR352" i="1"/>
  <c r="AR353" i="1"/>
  <c r="AR354" i="1"/>
  <c r="AR355" i="1"/>
  <c r="AR356" i="1"/>
  <c r="AR357" i="1"/>
  <c r="AR358" i="1"/>
  <c r="AR359" i="1"/>
  <c r="AR360" i="1"/>
  <c r="AR361" i="1"/>
  <c r="AR362" i="1"/>
  <c r="AR363" i="1"/>
  <c r="AR364" i="1"/>
  <c r="AR365" i="1"/>
  <c r="AR366" i="1"/>
  <c r="AR367" i="1"/>
  <c r="AR368" i="1"/>
  <c r="AR369" i="1"/>
  <c r="AR370" i="1"/>
  <c r="AR371" i="1"/>
  <c r="AR372" i="1"/>
  <c r="AR373" i="1"/>
  <c r="AR374" i="1"/>
  <c r="AR375" i="1"/>
  <c r="AR376" i="1"/>
  <c r="AR377" i="1"/>
  <c r="AR378" i="1"/>
  <c r="AR379" i="1"/>
  <c r="AY3" i="1"/>
  <c r="AY4" i="1"/>
  <c r="AY5" i="1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5" i="1"/>
  <c r="AY66" i="1"/>
  <c r="AY67" i="1"/>
  <c r="AY68" i="1"/>
  <c r="AY69" i="1"/>
  <c r="AY70" i="1"/>
  <c r="AY71" i="1"/>
  <c r="AY72" i="1"/>
  <c r="AY73" i="1"/>
  <c r="AY74" i="1"/>
  <c r="AY75" i="1"/>
  <c r="AY76" i="1"/>
  <c r="AY77" i="1"/>
  <c r="AY78" i="1"/>
  <c r="AY79" i="1"/>
  <c r="AY80" i="1"/>
  <c r="AY81" i="1"/>
  <c r="AY82" i="1"/>
  <c r="AY83" i="1"/>
  <c r="AY84" i="1"/>
  <c r="AY85" i="1"/>
  <c r="AY86" i="1"/>
  <c r="AY87" i="1"/>
  <c r="AY88" i="1"/>
  <c r="AY89" i="1"/>
  <c r="AY90" i="1"/>
  <c r="AY91" i="1"/>
  <c r="AY92" i="1"/>
  <c r="AY93" i="1"/>
  <c r="AY94" i="1"/>
  <c r="AY95" i="1"/>
  <c r="AY97" i="1"/>
  <c r="AY98" i="1"/>
  <c r="AY99" i="1"/>
  <c r="AY100" i="1"/>
  <c r="AY101" i="1"/>
  <c r="AY102" i="1"/>
  <c r="AY103" i="1"/>
  <c r="AY104" i="1"/>
  <c r="AY105" i="1"/>
  <c r="AY106" i="1"/>
  <c r="AY107" i="1"/>
  <c r="AY108" i="1"/>
  <c r="AY109" i="1"/>
  <c r="AY110" i="1"/>
  <c r="AY111" i="1"/>
  <c r="AY112" i="1"/>
  <c r="AY113" i="1"/>
  <c r="AY114" i="1"/>
  <c r="AY115" i="1"/>
  <c r="AY116" i="1"/>
  <c r="AY117" i="1"/>
  <c r="AY118" i="1"/>
  <c r="AY119" i="1"/>
  <c r="AY120" i="1"/>
  <c r="AY121" i="1"/>
  <c r="AY122" i="1"/>
  <c r="AY123" i="1"/>
  <c r="AY124" i="1"/>
  <c r="AY125" i="1"/>
  <c r="AY126" i="1"/>
  <c r="AY128" i="1"/>
  <c r="AY129" i="1"/>
  <c r="AY130" i="1"/>
  <c r="AY131" i="1"/>
  <c r="AY132" i="1"/>
  <c r="AY133" i="1"/>
  <c r="AY134" i="1"/>
  <c r="AY135" i="1"/>
  <c r="AY136" i="1"/>
  <c r="AY137" i="1"/>
  <c r="AY138" i="1"/>
  <c r="AY139" i="1"/>
  <c r="AY140" i="1"/>
  <c r="AY141" i="1"/>
  <c r="AY142" i="1"/>
  <c r="AY143" i="1"/>
  <c r="AY144" i="1"/>
  <c r="AY145" i="1"/>
  <c r="AY146" i="1"/>
  <c r="AY147" i="1"/>
  <c r="AY148" i="1"/>
  <c r="AY149" i="1"/>
  <c r="AY150" i="1"/>
  <c r="AY151" i="1"/>
  <c r="AY152" i="1"/>
  <c r="AY153" i="1"/>
  <c r="AY154" i="1"/>
  <c r="AY155" i="1"/>
  <c r="AY156" i="1"/>
  <c r="AY157" i="1"/>
  <c r="AY158" i="1"/>
  <c r="AY160" i="1"/>
  <c r="AY161" i="1"/>
  <c r="AY162" i="1"/>
  <c r="AY163" i="1"/>
  <c r="AY164" i="1"/>
  <c r="AY165" i="1"/>
  <c r="AY166" i="1"/>
  <c r="AY167" i="1"/>
  <c r="AY168" i="1"/>
  <c r="AY169" i="1"/>
  <c r="AY170" i="1"/>
  <c r="AY171" i="1"/>
  <c r="AY172" i="1"/>
  <c r="AY173" i="1"/>
  <c r="AY174" i="1"/>
  <c r="AY175" i="1"/>
  <c r="AY176" i="1"/>
  <c r="AY177" i="1"/>
  <c r="AY178" i="1"/>
  <c r="AY179" i="1"/>
  <c r="AY180" i="1"/>
  <c r="AY181" i="1"/>
  <c r="AY182" i="1"/>
  <c r="AY183" i="1"/>
  <c r="AY184" i="1"/>
  <c r="AY185" i="1"/>
  <c r="AY186" i="1"/>
  <c r="AY187" i="1"/>
  <c r="AY188" i="1"/>
  <c r="AY189" i="1"/>
  <c r="AY191" i="1"/>
  <c r="AY192" i="1"/>
  <c r="AY193" i="1"/>
  <c r="AY194" i="1"/>
  <c r="AY195" i="1"/>
  <c r="AY196" i="1"/>
  <c r="AY197" i="1"/>
  <c r="AY198" i="1"/>
  <c r="AY199" i="1"/>
  <c r="AY200" i="1"/>
  <c r="AY201" i="1"/>
  <c r="AY202" i="1"/>
  <c r="AY203" i="1"/>
  <c r="AY204" i="1"/>
  <c r="AY205" i="1"/>
  <c r="AY206" i="1"/>
  <c r="AY207" i="1"/>
  <c r="AY208" i="1"/>
  <c r="AY209" i="1"/>
  <c r="AY210" i="1"/>
  <c r="AY211" i="1"/>
  <c r="AY212" i="1"/>
  <c r="AY213" i="1"/>
  <c r="AY214" i="1"/>
  <c r="AY215" i="1"/>
  <c r="AY216" i="1"/>
  <c r="AY217" i="1"/>
  <c r="AY218" i="1"/>
  <c r="AY219" i="1"/>
  <c r="AY220" i="1"/>
  <c r="AY221" i="1"/>
  <c r="AY223" i="1"/>
  <c r="AY224" i="1"/>
  <c r="AY225" i="1"/>
  <c r="AY226" i="1"/>
  <c r="AY227" i="1"/>
  <c r="AY228" i="1"/>
  <c r="AY229" i="1"/>
  <c r="AY230" i="1"/>
  <c r="AY231" i="1"/>
  <c r="AY232" i="1"/>
  <c r="AY233" i="1"/>
  <c r="AY234" i="1"/>
  <c r="AY235" i="1"/>
  <c r="AY236" i="1"/>
  <c r="AY237" i="1"/>
  <c r="AY238" i="1"/>
  <c r="AY239" i="1"/>
  <c r="AY240" i="1"/>
  <c r="AY241" i="1"/>
  <c r="AY242" i="1"/>
  <c r="AY243" i="1"/>
  <c r="AY244" i="1"/>
  <c r="AY245" i="1"/>
  <c r="AY246" i="1"/>
  <c r="AY247" i="1"/>
  <c r="AY248" i="1"/>
  <c r="AY249" i="1"/>
  <c r="AY250" i="1"/>
  <c r="AY251" i="1"/>
  <c r="AY252" i="1"/>
  <c r="AY253" i="1"/>
  <c r="AY255" i="1"/>
  <c r="AY256" i="1"/>
  <c r="AY257" i="1"/>
  <c r="AY258" i="1"/>
  <c r="AY259" i="1"/>
  <c r="AY260" i="1"/>
  <c r="AY261" i="1"/>
  <c r="AY262" i="1"/>
  <c r="AY263" i="1"/>
  <c r="AY264" i="1"/>
  <c r="AY265" i="1"/>
  <c r="AY266" i="1"/>
  <c r="AY267" i="1"/>
  <c r="AY268" i="1"/>
  <c r="AY269" i="1"/>
  <c r="AY270" i="1"/>
  <c r="AY271" i="1"/>
  <c r="AY272" i="1"/>
  <c r="AY273" i="1"/>
  <c r="AY274" i="1"/>
  <c r="AY275" i="1"/>
  <c r="AY276" i="1"/>
  <c r="AY277" i="1"/>
  <c r="AY278" i="1"/>
  <c r="AY279" i="1"/>
  <c r="AY280" i="1"/>
  <c r="AY281" i="1"/>
  <c r="AY282" i="1"/>
  <c r="AY283" i="1"/>
  <c r="AY284" i="1"/>
  <c r="AY286" i="1"/>
  <c r="AY287" i="1"/>
  <c r="AY288" i="1"/>
  <c r="AY289" i="1"/>
  <c r="AY290" i="1"/>
  <c r="AY291" i="1"/>
  <c r="AY292" i="1"/>
  <c r="AY293" i="1"/>
  <c r="AY294" i="1"/>
  <c r="AY295" i="1"/>
  <c r="AY296" i="1"/>
  <c r="AY297" i="1"/>
  <c r="AY298" i="1"/>
  <c r="AY299" i="1"/>
  <c r="AY300" i="1"/>
  <c r="AY301" i="1"/>
  <c r="AY302" i="1"/>
  <c r="AY303" i="1"/>
  <c r="AY304" i="1"/>
  <c r="AY305" i="1"/>
  <c r="AY306" i="1"/>
  <c r="AY307" i="1"/>
  <c r="AY308" i="1"/>
  <c r="AY309" i="1"/>
  <c r="AY310" i="1"/>
  <c r="AY311" i="1"/>
  <c r="AY312" i="1"/>
  <c r="AY313" i="1"/>
  <c r="AY314" i="1"/>
  <c r="AY315" i="1"/>
  <c r="AY316" i="1"/>
  <c r="AY318" i="1"/>
  <c r="AY319" i="1"/>
  <c r="AY320" i="1"/>
  <c r="AY321" i="1"/>
  <c r="AY322" i="1"/>
  <c r="AY323" i="1"/>
  <c r="AY324" i="1"/>
  <c r="AY325" i="1"/>
  <c r="AY326" i="1"/>
  <c r="AY327" i="1"/>
  <c r="AY328" i="1"/>
  <c r="AY329" i="1"/>
  <c r="AY330" i="1"/>
  <c r="AY331" i="1"/>
  <c r="AY332" i="1"/>
  <c r="AY333" i="1"/>
  <c r="AY334" i="1"/>
  <c r="AY335" i="1"/>
  <c r="AY336" i="1"/>
  <c r="AY337" i="1"/>
  <c r="AY338" i="1"/>
  <c r="AY339" i="1"/>
  <c r="AY340" i="1"/>
  <c r="AY341" i="1"/>
  <c r="AY342" i="1"/>
  <c r="AY343" i="1"/>
  <c r="AY344" i="1"/>
  <c r="AY345" i="1"/>
  <c r="AY346" i="1"/>
  <c r="AY347" i="1"/>
  <c r="AY349" i="1"/>
  <c r="AY350" i="1"/>
  <c r="AY351" i="1"/>
  <c r="AY352" i="1"/>
  <c r="AY353" i="1"/>
  <c r="AY354" i="1"/>
  <c r="AY355" i="1"/>
  <c r="AY356" i="1"/>
  <c r="AY357" i="1"/>
  <c r="AY358" i="1"/>
  <c r="AY359" i="1"/>
  <c r="AY360" i="1"/>
  <c r="AY361" i="1"/>
  <c r="AY362" i="1"/>
  <c r="AY363" i="1"/>
  <c r="AY364" i="1"/>
  <c r="AY365" i="1"/>
  <c r="AY366" i="1"/>
  <c r="AY367" i="1"/>
  <c r="AY368" i="1"/>
  <c r="AY369" i="1"/>
  <c r="AY370" i="1"/>
  <c r="AY371" i="1"/>
  <c r="AY372" i="1"/>
  <c r="AY373" i="1"/>
  <c r="AY374" i="1"/>
  <c r="AY375" i="1"/>
  <c r="AY376" i="1"/>
  <c r="AY377" i="1"/>
  <c r="AY378" i="1"/>
  <c r="AY379" i="1"/>
  <c r="BF3" i="1"/>
  <c r="BF4" i="1"/>
  <c r="BF5" i="1"/>
  <c r="BF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2" i="1"/>
  <c r="BF83" i="1"/>
  <c r="BF84" i="1"/>
  <c r="BF85" i="1"/>
  <c r="BF86" i="1"/>
  <c r="BF87" i="1"/>
  <c r="BF88" i="1"/>
  <c r="BF89" i="1"/>
  <c r="BF90" i="1"/>
  <c r="BF91" i="1"/>
  <c r="BF92" i="1"/>
  <c r="BF93" i="1"/>
  <c r="BF94" i="1"/>
  <c r="BF95" i="1"/>
  <c r="BF97" i="1"/>
  <c r="BF98" i="1"/>
  <c r="BF99" i="1"/>
  <c r="BF100" i="1"/>
  <c r="BF101" i="1"/>
  <c r="BF102" i="1"/>
  <c r="BF103" i="1"/>
  <c r="BF104" i="1"/>
  <c r="BF105" i="1"/>
  <c r="BF106" i="1"/>
  <c r="BF107" i="1"/>
  <c r="BF108" i="1"/>
  <c r="BF109" i="1"/>
  <c r="BF110" i="1"/>
  <c r="BF111" i="1"/>
  <c r="BF112" i="1"/>
  <c r="BF113" i="1"/>
  <c r="BF114" i="1"/>
  <c r="BF115" i="1"/>
  <c r="BF116" i="1"/>
  <c r="BF117" i="1"/>
  <c r="BF118" i="1"/>
  <c r="BF119" i="1"/>
  <c r="BF120" i="1"/>
  <c r="BF121" i="1"/>
  <c r="BF122" i="1"/>
  <c r="BF123" i="1"/>
  <c r="BF124" i="1"/>
  <c r="BF125" i="1"/>
  <c r="BF126" i="1"/>
  <c r="BF128" i="1"/>
  <c r="BF129" i="1"/>
  <c r="BF130" i="1"/>
  <c r="BF131" i="1"/>
  <c r="BF132" i="1"/>
  <c r="BF133" i="1"/>
  <c r="BF134" i="1"/>
  <c r="BF135" i="1"/>
  <c r="BF136" i="1"/>
  <c r="BF137" i="1"/>
  <c r="BF138" i="1"/>
  <c r="BF139" i="1"/>
  <c r="BF140" i="1"/>
  <c r="BF141" i="1"/>
  <c r="BF142" i="1"/>
  <c r="BF143" i="1"/>
  <c r="BF144" i="1"/>
  <c r="BF145" i="1"/>
  <c r="BF146" i="1"/>
  <c r="BF147" i="1"/>
  <c r="BF148" i="1"/>
  <c r="BF149" i="1"/>
  <c r="BF150" i="1"/>
  <c r="BF151" i="1"/>
  <c r="BF152" i="1"/>
  <c r="BF153" i="1"/>
  <c r="BF154" i="1"/>
  <c r="BF155" i="1"/>
  <c r="BF156" i="1"/>
  <c r="BF157" i="1"/>
  <c r="BF158" i="1"/>
  <c r="BF160" i="1"/>
  <c r="BF161" i="1"/>
  <c r="BF162" i="1"/>
  <c r="BF163" i="1"/>
  <c r="BF164" i="1"/>
  <c r="BF165" i="1"/>
  <c r="BF166" i="1"/>
  <c r="BF167" i="1"/>
  <c r="BF168" i="1"/>
  <c r="BF169" i="1"/>
  <c r="BF170" i="1"/>
  <c r="BF171" i="1"/>
  <c r="BF172" i="1"/>
  <c r="BF173" i="1"/>
  <c r="BF174" i="1"/>
  <c r="BF175" i="1"/>
  <c r="BF176" i="1"/>
  <c r="BF177" i="1"/>
  <c r="BF178" i="1"/>
  <c r="BF179" i="1"/>
  <c r="BF180" i="1"/>
  <c r="BF181" i="1"/>
  <c r="BF182" i="1"/>
  <c r="BF183" i="1"/>
  <c r="BF184" i="1"/>
  <c r="BF185" i="1"/>
  <c r="BF186" i="1"/>
  <c r="BF187" i="1"/>
  <c r="BF188" i="1"/>
  <c r="BF189" i="1"/>
  <c r="BF191" i="1"/>
  <c r="BF192" i="1"/>
  <c r="BF193" i="1"/>
  <c r="BF194" i="1"/>
  <c r="BF195" i="1"/>
  <c r="BF196" i="1"/>
  <c r="BF197" i="1"/>
  <c r="BF198" i="1"/>
  <c r="BF199" i="1"/>
  <c r="BF200" i="1"/>
  <c r="BF201" i="1"/>
  <c r="BF202" i="1"/>
  <c r="BF203" i="1"/>
  <c r="BF204" i="1"/>
  <c r="BF205" i="1"/>
  <c r="BF206" i="1"/>
  <c r="BF207" i="1"/>
  <c r="BF208" i="1"/>
  <c r="BF209" i="1"/>
  <c r="BF210" i="1"/>
  <c r="BF211" i="1"/>
  <c r="BF212" i="1"/>
  <c r="BF213" i="1"/>
  <c r="BF214" i="1"/>
  <c r="BF215" i="1"/>
  <c r="BF216" i="1"/>
  <c r="BF217" i="1"/>
  <c r="BF218" i="1"/>
  <c r="BF219" i="1"/>
  <c r="BF220" i="1"/>
  <c r="BF221" i="1"/>
  <c r="BF223" i="1"/>
  <c r="BF224" i="1"/>
  <c r="BF225" i="1"/>
  <c r="BF226" i="1"/>
  <c r="BF227" i="1"/>
  <c r="BF228" i="1"/>
  <c r="BF229" i="1"/>
  <c r="BF230" i="1"/>
  <c r="BF231" i="1"/>
  <c r="BF232" i="1"/>
  <c r="BF233" i="1"/>
  <c r="BF234" i="1"/>
  <c r="BF235" i="1"/>
  <c r="BF236" i="1"/>
  <c r="BF237" i="1"/>
  <c r="BF238" i="1"/>
  <c r="BF239" i="1"/>
  <c r="BF240" i="1"/>
  <c r="BF241" i="1"/>
  <c r="BF242" i="1"/>
  <c r="BF243" i="1"/>
  <c r="BF244" i="1"/>
  <c r="BF245" i="1"/>
  <c r="BF246" i="1"/>
  <c r="BF247" i="1"/>
  <c r="BF248" i="1"/>
  <c r="BF249" i="1"/>
  <c r="BF250" i="1"/>
  <c r="BF251" i="1"/>
  <c r="BF252" i="1"/>
  <c r="BF253" i="1"/>
  <c r="BF255" i="1"/>
  <c r="BF256" i="1"/>
  <c r="BF257" i="1"/>
  <c r="BF258" i="1"/>
  <c r="BF259" i="1"/>
  <c r="BF260" i="1"/>
  <c r="BF261" i="1"/>
  <c r="BF262" i="1"/>
  <c r="BF263" i="1"/>
  <c r="BF264" i="1"/>
  <c r="BF265" i="1"/>
  <c r="BF266" i="1"/>
  <c r="BF267" i="1"/>
  <c r="BF268" i="1"/>
  <c r="BF269" i="1"/>
  <c r="BF270" i="1"/>
  <c r="BF271" i="1"/>
  <c r="BF272" i="1"/>
  <c r="BF273" i="1"/>
  <c r="BF274" i="1"/>
  <c r="BF275" i="1"/>
  <c r="BF276" i="1"/>
  <c r="BF277" i="1"/>
  <c r="BF278" i="1"/>
  <c r="BF279" i="1"/>
  <c r="BF280" i="1"/>
  <c r="BF281" i="1"/>
  <c r="BF282" i="1"/>
  <c r="BF283" i="1"/>
  <c r="BF284" i="1"/>
  <c r="BF286" i="1"/>
  <c r="BF287" i="1"/>
  <c r="BF288" i="1"/>
  <c r="BF289" i="1"/>
  <c r="BF290" i="1"/>
  <c r="BF291" i="1"/>
  <c r="BF292" i="1"/>
  <c r="BF293" i="1"/>
  <c r="BF294" i="1"/>
  <c r="BF295" i="1"/>
  <c r="BF296" i="1"/>
  <c r="BF297" i="1"/>
  <c r="BF298" i="1"/>
  <c r="BF299" i="1"/>
  <c r="BF300" i="1"/>
  <c r="BF301" i="1"/>
  <c r="BF302" i="1"/>
  <c r="BF303" i="1"/>
  <c r="BF304" i="1"/>
  <c r="BF305" i="1"/>
  <c r="BF306" i="1"/>
  <c r="BF307" i="1"/>
  <c r="BF308" i="1"/>
  <c r="BF309" i="1"/>
  <c r="BF310" i="1"/>
  <c r="BF311" i="1"/>
  <c r="BF312" i="1"/>
  <c r="BF313" i="1"/>
  <c r="BF314" i="1"/>
  <c r="BF315" i="1"/>
  <c r="BF316" i="1"/>
  <c r="BF318" i="1"/>
  <c r="BF319" i="1"/>
  <c r="BF320" i="1"/>
  <c r="BF321" i="1"/>
  <c r="BF322" i="1"/>
  <c r="BF323" i="1"/>
  <c r="BF324" i="1"/>
  <c r="BF325" i="1"/>
  <c r="BF326" i="1"/>
  <c r="BF327" i="1"/>
  <c r="BF328" i="1"/>
  <c r="BF329" i="1"/>
  <c r="BF330" i="1"/>
  <c r="BF331" i="1"/>
  <c r="BF332" i="1"/>
  <c r="BF333" i="1"/>
  <c r="BF334" i="1"/>
  <c r="BF335" i="1"/>
  <c r="BF336" i="1"/>
  <c r="BF337" i="1"/>
  <c r="BF338" i="1"/>
  <c r="BF339" i="1"/>
  <c r="BF340" i="1"/>
  <c r="BF341" i="1"/>
  <c r="BF342" i="1"/>
  <c r="BF343" i="1"/>
  <c r="BF344" i="1"/>
  <c r="BF345" i="1"/>
  <c r="BF346" i="1"/>
  <c r="BF347" i="1"/>
  <c r="BF349" i="1"/>
  <c r="BF350" i="1"/>
  <c r="BF351" i="1"/>
  <c r="BF352" i="1"/>
  <c r="BF353" i="1"/>
  <c r="BF354" i="1"/>
  <c r="BF355" i="1"/>
  <c r="BF356" i="1"/>
  <c r="BF357" i="1"/>
  <c r="BF358" i="1"/>
  <c r="BF359" i="1"/>
  <c r="BF360" i="1"/>
  <c r="BF361" i="1"/>
  <c r="BF362" i="1"/>
  <c r="BF363" i="1"/>
  <c r="BF364" i="1"/>
  <c r="BF365" i="1"/>
  <c r="BF366" i="1"/>
  <c r="BF367" i="1"/>
  <c r="BF368" i="1"/>
  <c r="BF369" i="1"/>
  <c r="BF370" i="1"/>
  <c r="BF371" i="1"/>
  <c r="BF372" i="1"/>
  <c r="BF373" i="1"/>
  <c r="BF374" i="1"/>
  <c r="BF375" i="1"/>
  <c r="BF376" i="1"/>
  <c r="BF377" i="1"/>
  <c r="BF378" i="1"/>
  <c r="BF379" i="1"/>
  <c r="BM3" i="1"/>
  <c r="BM4" i="1"/>
  <c r="BM5" i="1"/>
  <c r="BM6" i="1"/>
  <c r="BM7" i="1"/>
  <c r="BM8" i="1"/>
  <c r="BM9" i="1"/>
  <c r="BM10" i="1"/>
  <c r="BM11" i="1"/>
  <c r="BM12" i="1"/>
  <c r="BM13" i="1"/>
  <c r="BM14" i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5" i="1"/>
  <c r="BM36" i="1"/>
  <c r="BM37" i="1"/>
  <c r="BM38" i="1"/>
  <c r="BM39" i="1"/>
  <c r="BM40" i="1"/>
  <c r="BM41" i="1"/>
  <c r="BM42" i="1"/>
  <c r="BM43" i="1"/>
  <c r="BM44" i="1"/>
  <c r="BM45" i="1"/>
  <c r="BM46" i="1"/>
  <c r="BM47" i="1"/>
  <c r="BM48" i="1"/>
  <c r="BM49" i="1"/>
  <c r="BM50" i="1"/>
  <c r="BM51" i="1"/>
  <c r="BM52" i="1"/>
  <c r="BM53" i="1"/>
  <c r="BM54" i="1"/>
  <c r="BM55" i="1"/>
  <c r="BM56" i="1"/>
  <c r="BM57" i="1"/>
  <c r="BM58" i="1"/>
  <c r="BM59" i="1"/>
  <c r="BM60" i="1"/>
  <c r="BM61" i="1"/>
  <c r="BM62" i="1"/>
  <c r="BM63" i="1"/>
  <c r="BM65" i="1"/>
  <c r="BM66" i="1"/>
  <c r="BM67" i="1"/>
  <c r="BM68" i="1"/>
  <c r="BM69" i="1"/>
  <c r="BM70" i="1"/>
  <c r="BM71" i="1"/>
  <c r="BM72" i="1"/>
  <c r="BM73" i="1"/>
  <c r="BM74" i="1"/>
  <c r="BM75" i="1"/>
  <c r="BM76" i="1"/>
  <c r="BM77" i="1"/>
  <c r="BM78" i="1"/>
  <c r="BM79" i="1"/>
  <c r="BM80" i="1"/>
  <c r="BM81" i="1"/>
  <c r="BM82" i="1"/>
  <c r="BM83" i="1"/>
  <c r="BM84" i="1"/>
  <c r="BM85" i="1"/>
  <c r="BM86" i="1"/>
  <c r="BM87" i="1"/>
  <c r="BM88" i="1"/>
  <c r="BM89" i="1"/>
  <c r="BM90" i="1"/>
  <c r="BM91" i="1"/>
  <c r="BM92" i="1"/>
  <c r="BM93" i="1"/>
  <c r="BM94" i="1"/>
  <c r="BM95" i="1"/>
  <c r="BM97" i="1"/>
  <c r="BM98" i="1"/>
  <c r="BM99" i="1"/>
  <c r="BM100" i="1"/>
  <c r="BM101" i="1"/>
  <c r="BM102" i="1"/>
  <c r="BM103" i="1"/>
  <c r="BM104" i="1"/>
  <c r="BM105" i="1"/>
  <c r="BM106" i="1"/>
  <c r="BM107" i="1"/>
  <c r="BM108" i="1"/>
  <c r="BM109" i="1"/>
  <c r="BM110" i="1"/>
  <c r="BM111" i="1"/>
  <c r="BM112" i="1"/>
  <c r="BM113" i="1"/>
  <c r="BM114" i="1"/>
  <c r="BM115" i="1"/>
  <c r="BM116" i="1"/>
  <c r="BM117" i="1"/>
  <c r="BM118" i="1"/>
  <c r="BM119" i="1"/>
  <c r="BM120" i="1"/>
  <c r="BM121" i="1"/>
  <c r="BM122" i="1"/>
  <c r="BM123" i="1"/>
  <c r="BM124" i="1"/>
  <c r="BM125" i="1"/>
  <c r="BM126" i="1"/>
  <c r="BM128" i="1"/>
  <c r="BM129" i="1"/>
  <c r="BM130" i="1"/>
  <c r="BM131" i="1"/>
  <c r="BM132" i="1"/>
  <c r="BM133" i="1"/>
  <c r="BM134" i="1"/>
  <c r="BM135" i="1"/>
  <c r="BM136" i="1"/>
  <c r="BM137" i="1"/>
  <c r="BM138" i="1"/>
  <c r="BM139" i="1"/>
  <c r="BM140" i="1"/>
  <c r="BM141" i="1"/>
  <c r="BM142" i="1"/>
  <c r="BM143" i="1"/>
  <c r="BM144" i="1"/>
  <c r="BM145" i="1"/>
  <c r="BM146" i="1"/>
  <c r="BM147" i="1"/>
  <c r="BM148" i="1"/>
  <c r="BM149" i="1"/>
  <c r="BM150" i="1"/>
  <c r="BM151" i="1"/>
  <c r="BM152" i="1"/>
  <c r="BM153" i="1"/>
  <c r="BM154" i="1"/>
  <c r="BM155" i="1"/>
  <c r="BM156" i="1"/>
  <c r="BM157" i="1"/>
  <c r="BM158" i="1"/>
  <c r="BM160" i="1"/>
  <c r="BM161" i="1"/>
  <c r="BM162" i="1"/>
  <c r="BM163" i="1"/>
  <c r="BM164" i="1"/>
  <c r="BM165" i="1"/>
  <c r="BM166" i="1"/>
  <c r="BM167" i="1"/>
  <c r="BM168" i="1"/>
  <c r="BM169" i="1"/>
  <c r="BM170" i="1"/>
  <c r="BM171" i="1"/>
  <c r="BM172" i="1"/>
  <c r="BM173" i="1"/>
  <c r="BM174" i="1"/>
  <c r="BM175" i="1"/>
  <c r="BM176" i="1"/>
  <c r="BM177" i="1"/>
  <c r="BM178" i="1"/>
  <c r="BM179" i="1"/>
  <c r="BM180" i="1"/>
  <c r="BM181" i="1"/>
  <c r="BM182" i="1"/>
  <c r="BM183" i="1"/>
  <c r="BM184" i="1"/>
  <c r="BM185" i="1"/>
  <c r="BM186" i="1"/>
  <c r="BM187" i="1"/>
  <c r="BM188" i="1"/>
  <c r="BM189" i="1"/>
  <c r="BM191" i="1"/>
  <c r="BM192" i="1"/>
  <c r="BM193" i="1"/>
  <c r="BM194" i="1"/>
  <c r="BM195" i="1"/>
  <c r="BM196" i="1"/>
  <c r="BM197" i="1"/>
  <c r="BM198" i="1"/>
  <c r="BM199" i="1"/>
  <c r="BM200" i="1"/>
  <c r="BM201" i="1"/>
  <c r="BM202" i="1"/>
  <c r="BM203" i="1"/>
  <c r="BM204" i="1"/>
  <c r="BM205" i="1"/>
  <c r="BM206" i="1"/>
  <c r="BM207" i="1"/>
  <c r="BM208" i="1"/>
  <c r="BM209" i="1"/>
  <c r="BM210" i="1"/>
  <c r="BM211" i="1"/>
  <c r="BM212" i="1"/>
  <c r="BM213" i="1"/>
  <c r="BM214" i="1"/>
  <c r="BM215" i="1"/>
  <c r="BM216" i="1"/>
  <c r="BM217" i="1"/>
  <c r="BM218" i="1"/>
  <c r="BM219" i="1"/>
  <c r="BM220" i="1"/>
  <c r="BM221" i="1"/>
  <c r="BM223" i="1"/>
  <c r="BM224" i="1"/>
  <c r="BM225" i="1"/>
  <c r="BM226" i="1"/>
  <c r="BM227" i="1"/>
  <c r="BM228" i="1"/>
  <c r="BM229" i="1"/>
  <c r="BM230" i="1"/>
  <c r="BM231" i="1"/>
  <c r="BM232" i="1"/>
  <c r="BM233" i="1"/>
  <c r="BM234" i="1"/>
  <c r="BM235" i="1"/>
  <c r="BM236" i="1"/>
  <c r="BM237" i="1"/>
  <c r="BM238" i="1"/>
  <c r="BM239" i="1"/>
  <c r="BM240" i="1"/>
  <c r="BM241" i="1"/>
  <c r="BM242" i="1"/>
  <c r="BM243" i="1"/>
  <c r="BM244" i="1"/>
  <c r="BM245" i="1"/>
  <c r="BM246" i="1"/>
  <c r="BM247" i="1"/>
  <c r="BM248" i="1"/>
  <c r="BM249" i="1"/>
  <c r="BM250" i="1"/>
  <c r="BM251" i="1"/>
  <c r="BM252" i="1"/>
  <c r="BM253" i="1"/>
  <c r="BM255" i="1"/>
  <c r="BM256" i="1"/>
  <c r="BM257" i="1"/>
  <c r="BM258" i="1"/>
  <c r="BM259" i="1"/>
  <c r="BM260" i="1"/>
  <c r="BM261" i="1"/>
  <c r="BM262" i="1"/>
  <c r="BM263" i="1"/>
  <c r="BM264" i="1"/>
  <c r="BM265" i="1"/>
  <c r="BM266" i="1"/>
  <c r="BM267" i="1"/>
  <c r="BM268" i="1"/>
  <c r="BM269" i="1"/>
  <c r="BM270" i="1"/>
  <c r="BM271" i="1"/>
  <c r="BM272" i="1"/>
  <c r="BM273" i="1"/>
  <c r="BM274" i="1"/>
  <c r="BM275" i="1"/>
  <c r="BM276" i="1"/>
  <c r="BM277" i="1"/>
  <c r="BM278" i="1"/>
  <c r="BM279" i="1"/>
  <c r="BM280" i="1"/>
  <c r="BM281" i="1"/>
  <c r="BM282" i="1"/>
  <c r="BM283" i="1"/>
  <c r="BM284" i="1"/>
  <c r="BM286" i="1"/>
  <c r="BM287" i="1"/>
  <c r="BM288" i="1"/>
  <c r="BM289" i="1"/>
  <c r="BM290" i="1"/>
  <c r="BM291" i="1"/>
  <c r="BM292" i="1"/>
  <c r="BM293" i="1"/>
  <c r="BM294" i="1"/>
  <c r="BM295" i="1"/>
  <c r="BM296" i="1"/>
  <c r="BM297" i="1"/>
  <c r="BM298" i="1"/>
  <c r="BM299" i="1"/>
  <c r="BM300" i="1"/>
  <c r="BM301" i="1"/>
  <c r="BM302" i="1"/>
  <c r="BM303" i="1"/>
  <c r="BM304" i="1"/>
  <c r="BM305" i="1"/>
  <c r="BM306" i="1"/>
  <c r="BM307" i="1"/>
  <c r="BM308" i="1"/>
  <c r="BM309" i="1"/>
  <c r="BM310" i="1"/>
  <c r="BM311" i="1"/>
  <c r="BM312" i="1"/>
  <c r="BM313" i="1"/>
  <c r="BM314" i="1"/>
  <c r="BM315" i="1"/>
  <c r="BM316" i="1"/>
  <c r="BM318" i="1"/>
  <c r="BM319" i="1"/>
  <c r="BM320" i="1"/>
  <c r="BM321" i="1"/>
  <c r="BM322" i="1"/>
  <c r="BM323" i="1"/>
  <c r="BM324" i="1"/>
  <c r="BM325" i="1"/>
  <c r="BM326" i="1"/>
  <c r="BM327" i="1"/>
  <c r="BM328" i="1"/>
  <c r="BM329" i="1"/>
  <c r="BM330" i="1"/>
  <c r="BM331" i="1"/>
  <c r="BM332" i="1"/>
  <c r="BM333" i="1"/>
  <c r="BM334" i="1"/>
  <c r="BM335" i="1"/>
  <c r="BM336" i="1"/>
  <c r="BM337" i="1"/>
  <c r="BM338" i="1"/>
  <c r="BM339" i="1"/>
  <c r="BM340" i="1"/>
  <c r="BM341" i="1"/>
  <c r="BM342" i="1"/>
  <c r="BM343" i="1"/>
  <c r="BM344" i="1"/>
  <c r="BM345" i="1"/>
  <c r="BM346" i="1"/>
  <c r="BM347" i="1"/>
  <c r="BM349" i="1"/>
  <c r="BM350" i="1"/>
  <c r="BM351" i="1"/>
  <c r="BM352" i="1"/>
  <c r="BM353" i="1"/>
  <c r="BM354" i="1"/>
  <c r="BM355" i="1"/>
  <c r="BM356" i="1"/>
  <c r="BM357" i="1"/>
  <c r="BM358" i="1"/>
  <c r="BM359" i="1"/>
  <c r="BM360" i="1"/>
  <c r="BM361" i="1"/>
  <c r="BM362" i="1"/>
  <c r="BM363" i="1"/>
  <c r="BM364" i="1"/>
  <c r="BM365" i="1"/>
  <c r="BM366" i="1"/>
  <c r="BM367" i="1"/>
  <c r="BM368" i="1"/>
  <c r="BM369" i="1"/>
  <c r="BM370" i="1"/>
  <c r="BM371" i="1"/>
  <c r="BM372" i="1"/>
  <c r="BM373" i="1"/>
  <c r="BM374" i="1"/>
  <c r="BM375" i="1"/>
  <c r="BM376" i="1"/>
  <c r="BM377" i="1"/>
  <c r="BM378" i="1"/>
  <c r="BM379" i="1"/>
  <c r="CB1" i="1"/>
  <c r="CA1" i="1"/>
  <c r="BQ379" i="1"/>
  <c r="BR379" i="1"/>
  <c r="BO379" i="1"/>
  <c r="BP63" i="1"/>
  <c r="BP65" i="1"/>
  <c r="BP66" i="1"/>
  <c r="BP67" i="1"/>
  <c r="BP68" i="1"/>
  <c r="BP69" i="1"/>
  <c r="BP70" i="1"/>
  <c r="BP71" i="1"/>
  <c r="BP72" i="1"/>
  <c r="BP73" i="1"/>
  <c r="BP74" i="1"/>
  <c r="BP75" i="1"/>
  <c r="BP76" i="1"/>
  <c r="BP77" i="1"/>
  <c r="BP78" i="1"/>
  <c r="BP79" i="1"/>
  <c r="BP80" i="1"/>
  <c r="BP81" i="1"/>
  <c r="BP82" i="1"/>
  <c r="BP83" i="1"/>
  <c r="BP84" i="1"/>
  <c r="BP85" i="1"/>
  <c r="BP86" i="1"/>
  <c r="BP87" i="1"/>
  <c r="BP88" i="1"/>
  <c r="BP89" i="1"/>
  <c r="BP90" i="1"/>
  <c r="BP91" i="1"/>
  <c r="BP92" i="1"/>
  <c r="BP93" i="1"/>
  <c r="BP94" i="1"/>
  <c r="BP95" i="1"/>
  <c r="BP97" i="1"/>
  <c r="BP98" i="1"/>
  <c r="BP99" i="1"/>
  <c r="BP100" i="1"/>
  <c r="BP101" i="1"/>
  <c r="BP102" i="1"/>
  <c r="BP103" i="1"/>
  <c r="BP104" i="1"/>
  <c r="BP105" i="1"/>
  <c r="BP106" i="1"/>
  <c r="BP107" i="1"/>
  <c r="BP108" i="1"/>
  <c r="BP109" i="1"/>
  <c r="BP110" i="1"/>
  <c r="BP111" i="1"/>
  <c r="BP112" i="1"/>
  <c r="BP113" i="1"/>
  <c r="BP114" i="1"/>
  <c r="BP115" i="1"/>
  <c r="BP116" i="1"/>
  <c r="BP117" i="1"/>
  <c r="BP118" i="1"/>
  <c r="BP119" i="1"/>
  <c r="BP120" i="1"/>
  <c r="BP121" i="1"/>
  <c r="BP122" i="1"/>
  <c r="BP123" i="1"/>
  <c r="BP124" i="1"/>
  <c r="BP125" i="1"/>
  <c r="BP126" i="1"/>
  <c r="BP128" i="1"/>
  <c r="BP129" i="1"/>
  <c r="BP130" i="1"/>
  <c r="BP131" i="1"/>
  <c r="BP132" i="1"/>
  <c r="BP133" i="1"/>
  <c r="BP134" i="1"/>
  <c r="BP135" i="1"/>
  <c r="BP136" i="1"/>
  <c r="BP137" i="1"/>
  <c r="BP138" i="1"/>
  <c r="BP139" i="1"/>
  <c r="BP140" i="1"/>
  <c r="BP141" i="1"/>
  <c r="BP142" i="1"/>
  <c r="BP143" i="1"/>
  <c r="BP144" i="1"/>
  <c r="BP145" i="1"/>
  <c r="BP146" i="1"/>
  <c r="BP147" i="1"/>
  <c r="BP148" i="1"/>
  <c r="BP149" i="1"/>
  <c r="BP150" i="1"/>
  <c r="BP151" i="1"/>
  <c r="BP152" i="1"/>
  <c r="BP153" i="1"/>
  <c r="BP154" i="1"/>
  <c r="BP155" i="1"/>
  <c r="BP156" i="1"/>
  <c r="BP157" i="1"/>
  <c r="BP158" i="1"/>
  <c r="BP160" i="1"/>
  <c r="BP161" i="1"/>
  <c r="BP162" i="1"/>
  <c r="BP163" i="1"/>
  <c r="BP164" i="1"/>
  <c r="BP165" i="1"/>
  <c r="BP166" i="1"/>
  <c r="BP167" i="1"/>
  <c r="BP168" i="1"/>
  <c r="BP169" i="1"/>
  <c r="BP170" i="1"/>
  <c r="BP171" i="1"/>
  <c r="BP172" i="1"/>
  <c r="BP173" i="1"/>
  <c r="BP174" i="1"/>
  <c r="BP175" i="1"/>
  <c r="BP176" i="1"/>
  <c r="BP177" i="1"/>
  <c r="BP178" i="1"/>
  <c r="BP179" i="1"/>
  <c r="BP180" i="1"/>
  <c r="BP181" i="1"/>
  <c r="BP182" i="1"/>
  <c r="BP183" i="1"/>
  <c r="BP184" i="1"/>
  <c r="BP185" i="1"/>
  <c r="BP186" i="1"/>
  <c r="BP187" i="1"/>
  <c r="BP188" i="1"/>
  <c r="BP189" i="1"/>
  <c r="BP191" i="1"/>
  <c r="BP192" i="1"/>
  <c r="BP193" i="1"/>
  <c r="BP194" i="1"/>
  <c r="BP195" i="1"/>
  <c r="BP196" i="1"/>
  <c r="BP197" i="1"/>
  <c r="BP198" i="1"/>
  <c r="BP199" i="1"/>
  <c r="BP200" i="1"/>
  <c r="BP201" i="1"/>
  <c r="BP202" i="1"/>
  <c r="BP203" i="1"/>
  <c r="BP204" i="1"/>
  <c r="BP205" i="1"/>
  <c r="BP206" i="1"/>
  <c r="BP207" i="1"/>
  <c r="BP208" i="1"/>
  <c r="BP209" i="1"/>
  <c r="BP210" i="1"/>
  <c r="BP211" i="1"/>
  <c r="BP212" i="1"/>
  <c r="BP213" i="1"/>
  <c r="BP214" i="1"/>
  <c r="BP215" i="1"/>
  <c r="BP216" i="1"/>
  <c r="BP217" i="1"/>
  <c r="BP218" i="1"/>
  <c r="BP219" i="1"/>
  <c r="BP220" i="1"/>
  <c r="BP221" i="1"/>
  <c r="BP223" i="1"/>
  <c r="BP224" i="1"/>
  <c r="BP225" i="1"/>
  <c r="BP226" i="1"/>
  <c r="BP227" i="1"/>
  <c r="BP228" i="1"/>
  <c r="BP229" i="1"/>
  <c r="BP230" i="1"/>
  <c r="BP231" i="1"/>
  <c r="BP232" i="1"/>
  <c r="BP233" i="1"/>
  <c r="BP234" i="1"/>
  <c r="BP235" i="1"/>
  <c r="BP236" i="1"/>
  <c r="BP237" i="1"/>
  <c r="BP238" i="1"/>
  <c r="BP239" i="1"/>
  <c r="BP240" i="1"/>
  <c r="BP241" i="1"/>
  <c r="BP242" i="1"/>
  <c r="BP243" i="1"/>
  <c r="BP244" i="1"/>
  <c r="BP245" i="1"/>
  <c r="BP246" i="1"/>
  <c r="BP247" i="1"/>
  <c r="BP248" i="1"/>
  <c r="BP249" i="1"/>
  <c r="BP250" i="1"/>
  <c r="BP251" i="1"/>
  <c r="BP252" i="1"/>
  <c r="BP253" i="1"/>
  <c r="BP255" i="1"/>
  <c r="BP256" i="1"/>
  <c r="BP257" i="1"/>
  <c r="BP258" i="1"/>
  <c r="BP259" i="1"/>
  <c r="BP260" i="1"/>
  <c r="BP261" i="1"/>
  <c r="BP262" i="1"/>
  <c r="BP263" i="1"/>
  <c r="BP264" i="1"/>
  <c r="BP265" i="1"/>
  <c r="BP266" i="1"/>
  <c r="BP267" i="1"/>
  <c r="BP268" i="1"/>
  <c r="BP269" i="1"/>
  <c r="BP270" i="1"/>
  <c r="BP271" i="1"/>
  <c r="BP272" i="1"/>
  <c r="BP273" i="1"/>
  <c r="BP274" i="1"/>
  <c r="BP275" i="1"/>
  <c r="BP276" i="1"/>
  <c r="BP277" i="1"/>
  <c r="BP278" i="1"/>
  <c r="BP279" i="1"/>
  <c r="BP280" i="1"/>
  <c r="BP281" i="1"/>
  <c r="BP282" i="1"/>
  <c r="BP283" i="1"/>
  <c r="BP284" i="1"/>
  <c r="BP286" i="1"/>
  <c r="BP287" i="1"/>
  <c r="BP288" i="1"/>
  <c r="BP289" i="1"/>
  <c r="BP290" i="1"/>
  <c r="BP291" i="1"/>
  <c r="BP292" i="1"/>
  <c r="BP293" i="1"/>
  <c r="BP294" i="1"/>
  <c r="BP295" i="1"/>
  <c r="BP296" i="1"/>
  <c r="BP297" i="1"/>
  <c r="BP298" i="1"/>
  <c r="BP299" i="1"/>
  <c r="BP300" i="1"/>
  <c r="BP301" i="1"/>
  <c r="BP302" i="1"/>
  <c r="BP303" i="1"/>
  <c r="BP304" i="1"/>
  <c r="BP305" i="1"/>
  <c r="BP306" i="1"/>
  <c r="BP307" i="1"/>
  <c r="BP308" i="1"/>
  <c r="BP309" i="1"/>
  <c r="BP310" i="1"/>
  <c r="BP311" i="1"/>
  <c r="BP312" i="1"/>
  <c r="BP313" i="1"/>
  <c r="BP314" i="1"/>
  <c r="BP315" i="1"/>
  <c r="BP316" i="1"/>
  <c r="BP318" i="1"/>
  <c r="BP319" i="1"/>
  <c r="BP320" i="1"/>
  <c r="BP321" i="1"/>
  <c r="BP322" i="1"/>
  <c r="BP323" i="1"/>
  <c r="BP324" i="1"/>
  <c r="BP325" i="1"/>
  <c r="BP326" i="1"/>
  <c r="BP327" i="1"/>
  <c r="BP328" i="1"/>
  <c r="BP329" i="1"/>
  <c r="BP330" i="1"/>
  <c r="BP331" i="1"/>
  <c r="BP332" i="1"/>
  <c r="BP333" i="1"/>
  <c r="BP334" i="1"/>
  <c r="BP335" i="1"/>
  <c r="BP336" i="1"/>
  <c r="BP337" i="1"/>
  <c r="BP338" i="1"/>
  <c r="BP339" i="1"/>
  <c r="BP340" i="1"/>
  <c r="BP341" i="1"/>
  <c r="BP342" i="1"/>
  <c r="BP343" i="1"/>
  <c r="BP344" i="1"/>
  <c r="BP345" i="1"/>
  <c r="BP346" i="1"/>
  <c r="BP347" i="1"/>
  <c r="BP349" i="1"/>
  <c r="BP350" i="1"/>
  <c r="BP351" i="1"/>
  <c r="BP352" i="1"/>
  <c r="BP353" i="1"/>
  <c r="BP354" i="1"/>
  <c r="BP355" i="1"/>
  <c r="BP356" i="1"/>
  <c r="BP357" i="1"/>
  <c r="BP358" i="1"/>
  <c r="BP359" i="1"/>
  <c r="BP360" i="1"/>
  <c r="BP361" i="1"/>
  <c r="BP362" i="1"/>
  <c r="BP363" i="1"/>
  <c r="BP364" i="1"/>
  <c r="BP365" i="1"/>
  <c r="BP366" i="1"/>
  <c r="BP367" i="1"/>
  <c r="BP368" i="1"/>
  <c r="BP369" i="1"/>
  <c r="BP370" i="1"/>
  <c r="BP371" i="1"/>
  <c r="BP372" i="1"/>
  <c r="BP373" i="1"/>
  <c r="BP374" i="1"/>
  <c r="BP375" i="1"/>
  <c r="BP376" i="1"/>
  <c r="BP377" i="1"/>
  <c r="BP378" i="1"/>
  <c r="BP379" i="1"/>
  <c r="BS379" i="1"/>
  <c r="BQ378" i="1"/>
  <c r="BR378" i="1"/>
  <c r="BS378" i="1"/>
  <c r="BQ377" i="1"/>
  <c r="BR377" i="1"/>
  <c r="BS377" i="1"/>
  <c r="BQ376" i="1"/>
  <c r="BR376" i="1"/>
  <c r="BS376" i="1"/>
  <c r="BQ375" i="1"/>
  <c r="BR375" i="1"/>
  <c r="BS375" i="1"/>
  <c r="BQ374" i="1"/>
  <c r="BR374" i="1"/>
  <c r="BS374" i="1"/>
  <c r="BQ373" i="1"/>
  <c r="BR373" i="1"/>
  <c r="BS373" i="1"/>
  <c r="BQ372" i="1"/>
  <c r="BR372" i="1"/>
  <c r="BS372" i="1"/>
  <c r="BQ371" i="1"/>
  <c r="BR371" i="1"/>
  <c r="BS371" i="1"/>
  <c r="BQ370" i="1"/>
  <c r="BR370" i="1"/>
  <c r="BS370" i="1"/>
  <c r="BQ369" i="1"/>
  <c r="BR369" i="1"/>
  <c r="BS369" i="1"/>
  <c r="BQ368" i="1"/>
  <c r="BR368" i="1"/>
  <c r="BS368" i="1"/>
  <c r="BQ367" i="1"/>
  <c r="BR367" i="1"/>
  <c r="BS367" i="1"/>
  <c r="BQ366" i="1"/>
  <c r="BR366" i="1"/>
  <c r="BS366" i="1"/>
  <c r="BQ365" i="1"/>
  <c r="BR365" i="1"/>
  <c r="BS365" i="1"/>
  <c r="BQ364" i="1"/>
  <c r="BR364" i="1"/>
  <c r="BS364" i="1"/>
  <c r="BQ363" i="1"/>
  <c r="BR363" i="1"/>
  <c r="BS363" i="1"/>
  <c r="BQ362" i="1"/>
  <c r="BR362" i="1"/>
  <c r="BS362" i="1"/>
  <c r="BQ361" i="1"/>
  <c r="BR361" i="1"/>
  <c r="BS361" i="1"/>
  <c r="BQ360" i="1"/>
  <c r="BR360" i="1"/>
  <c r="BS360" i="1"/>
  <c r="BQ359" i="1"/>
  <c r="BR359" i="1"/>
  <c r="BS359" i="1"/>
  <c r="BQ358" i="1"/>
  <c r="BR358" i="1"/>
  <c r="BS358" i="1"/>
  <c r="BQ357" i="1"/>
  <c r="BR357" i="1"/>
  <c r="BS357" i="1"/>
  <c r="BQ356" i="1"/>
  <c r="BR356" i="1"/>
  <c r="BS356" i="1"/>
  <c r="BQ355" i="1"/>
  <c r="BR355" i="1"/>
  <c r="BS355" i="1"/>
  <c r="BQ354" i="1"/>
  <c r="BR354" i="1"/>
  <c r="BS354" i="1"/>
  <c r="BQ353" i="1"/>
  <c r="BR353" i="1"/>
  <c r="BS353" i="1"/>
  <c r="BQ352" i="1"/>
  <c r="BR352" i="1"/>
  <c r="BS352" i="1"/>
  <c r="BQ351" i="1"/>
  <c r="BR351" i="1"/>
  <c r="BS351" i="1"/>
  <c r="BQ350" i="1"/>
  <c r="BR350" i="1"/>
  <c r="BS350" i="1"/>
  <c r="BQ349" i="1"/>
  <c r="BR349" i="1"/>
  <c r="BS349" i="1"/>
  <c r="BS348" i="1"/>
  <c r="BQ347" i="1"/>
  <c r="BR347" i="1"/>
  <c r="BS347" i="1"/>
  <c r="BQ346" i="1"/>
  <c r="BR346" i="1"/>
  <c r="BS346" i="1"/>
  <c r="BQ345" i="1"/>
  <c r="BR345" i="1"/>
  <c r="BS345" i="1"/>
  <c r="BQ344" i="1"/>
  <c r="BR344" i="1"/>
  <c r="BS344" i="1"/>
  <c r="BQ343" i="1"/>
  <c r="BR343" i="1"/>
  <c r="BS343" i="1"/>
  <c r="BQ342" i="1"/>
  <c r="BR342" i="1"/>
  <c r="BS342" i="1"/>
  <c r="BQ341" i="1"/>
  <c r="BR341" i="1"/>
  <c r="BS341" i="1"/>
  <c r="BQ340" i="1"/>
  <c r="BR340" i="1"/>
  <c r="BS340" i="1"/>
  <c r="BQ339" i="1"/>
  <c r="BR339" i="1"/>
  <c r="BS339" i="1"/>
  <c r="BQ338" i="1"/>
  <c r="BR338" i="1"/>
  <c r="BS338" i="1"/>
  <c r="BQ337" i="1"/>
  <c r="BR337" i="1"/>
  <c r="BS337" i="1"/>
  <c r="BQ336" i="1"/>
  <c r="BR336" i="1"/>
  <c r="BS336" i="1"/>
  <c r="BQ335" i="1"/>
  <c r="BR335" i="1"/>
  <c r="BS335" i="1"/>
  <c r="BQ334" i="1"/>
  <c r="BR334" i="1"/>
  <c r="BS334" i="1"/>
  <c r="BQ333" i="1"/>
  <c r="BR333" i="1"/>
  <c r="BS333" i="1"/>
  <c r="BQ332" i="1"/>
  <c r="BR332" i="1"/>
  <c r="BS332" i="1"/>
  <c r="BQ331" i="1"/>
  <c r="BR331" i="1"/>
  <c r="BS331" i="1"/>
  <c r="BQ330" i="1"/>
  <c r="BR330" i="1"/>
  <c r="BS330" i="1"/>
  <c r="BQ329" i="1"/>
  <c r="BR329" i="1"/>
  <c r="BS329" i="1"/>
  <c r="BQ328" i="1"/>
  <c r="BR328" i="1"/>
  <c r="BS328" i="1"/>
  <c r="BQ327" i="1"/>
  <c r="BR327" i="1"/>
  <c r="BS327" i="1"/>
  <c r="BQ326" i="1"/>
  <c r="BR326" i="1"/>
  <c r="BS326" i="1"/>
  <c r="BQ325" i="1"/>
  <c r="BR325" i="1"/>
  <c r="BS325" i="1"/>
  <c r="BQ324" i="1"/>
  <c r="BR324" i="1"/>
  <c r="BS324" i="1"/>
  <c r="BQ323" i="1"/>
  <c r="BR323" i="1"/>
  <c r="BS323" i="1"/>
  <c r="BQ322" i="1"/>
  <c r="BR322" i="1"/>
  <c r="BS322" i="1"/>
  <c r="BQ321" i="1"/>
  <c r="BR321" i="1"/>
  <c r="BS321" i="1"/>
  <c r="BQ320" i="1"/>
  <c r="BR320" i="1"/>
  <c r="BS320" i="1"/>
  <c r="BQ319" i="1"/>
  <c r="BR319" i="1"/>
  <c r="BS319" i="1"/>
  <c r="BQ318" i="1"/>
  <c r="BR318" i="1"/>
  <c r="BS318" i="1"/>
  <c r="BS317" i="1"/>
  <c r="BQ316" i="1"/>
  <c r="BR316" i="1"/>
  <c r="BS316" i="1"/>
  <c r="BQ315" i="1"/>
  <c r="BR315" i="1"/>
  <c r="BS315" i="1"/>
  <c r="BQ314" i="1"/>
  <c r="BR314" i="1"/>
  <c r="BS314" i="1"/>
  <c r="BQ313" i="1"/>
  <c r="BR313" i="1"/>
  <c r="BS313" i="1"/>
  <c r="BQ312" i="1"/>
  <c r="BR312" i="1"/>
  <c r="BS312" i="1"/>
  <c r="BQ311" i="1"/>
  <c r="BR311" i="1"/>
  <c r="BS311" i="1"/>
  <c r="BQ310" i="1"/>
  <c r="BR310" i="1"/>
  <c r="BS310" i="1"/>
  <c r="BQ309" i="1"/>
  <c r="BR309" i="1"/>
  <c r="BS309" i="1"/>
  <c r="BQ308" i="1"/>
  <c r="BR308" i="1"/>
  <c r="BS308" i="1"/>
  <c r="BQ307" i="1"/>
  <c r="BR307" i="1"/>
  <c r="BS307" i="1"/>
  <c r="BQ306" i="1"/>
  <c r="BR306" i="1"/>
  <c r="BS306" i="1"/>
  <c r="BQ305" i="1"/>
  <c r="BR305" i="1"/>
  <c r="BS305" i="1"/>
  <c r="BQ304" i="1"/>
  <c r="BR304" i="1"/>
  <c r="BS304" i="1"/>
  <c r="BQ303" i="1"/>
  <c r="BR303" i="1"/>
  <c r="BS303" i="1"/>
  <c r="BQ302" i="1"/>
  <c r="BR302" i="1"/>
  <c r="BS302" i="1"/>
  <c r="BQ301" i="1"/>
  <c r="BR301" i="1"/>
  <c r="BS301" i="1"/>
  <c r="BQ300" i="1"/>
  <c r="BR300" i="1"/>
  <c r="BS300" i="1"/>
  <c r="BQ299" i="1"/>
  <c r="BR299" i="1"/>
  <c r="BS299" i="1"/>
  <c r="BQ298" i="1"/>
  <c r="BR298" i="1"/>
  <c r="BS298" i="1"/>
  <c r="BQ297" i="1"/>
  <c r="BR297" i="1"/>
  <c r="BS297" i="1"/>
  <c r="BQ296" i="1"/>
  <c r="BR296" i="1"/>
  <c r="BS296" i="1"/>
  <c r="BQ295" i="1"/>
  <c r="BR295" i="1"/>
  <c r="BS295" i="1"/>
  <c r="BQ294" i="1"/>
  <c r="BR294" i="1"/>
  <c r="BS294" i="1"/>
  <c r="BQ293" i="1"/>
  <c r="BR293" i="1"/>
  <c r="BS293" i="1"/>
  <c r="BQ292" i="1"/>
  <c r="BR292" i="1"/>
  <c r="BS292" i="1"/>
  <c r="BQ291" i="1"/>
  <c r="BR291" i="1"/>
  <c r="BS291" i="1"/>
  <c r="BQ290" i="1"/>
  <c r="BR290" i="1"/>
  <c r="BS290" i="1"/>
  <c r="BQ289" i="1"/>
  <c r="BR289" i="1"/>
  <c r="BS289" i="1"/>
  <c r="BQ288" i="1"/>
  <c r="BR288" i="1"/>
  <c r="BS288" i="1"/>
  <c r="BQ287" i="1"/>
  <c r="BR287" i="1"/>
  <c r="BS287" i="1"/>
  <c r="BQ286" i="1"/>
  <c r="BR286" i="1"/>
  <c r="BS286" i="1"/>
  <c r="BS285" i="1"/>
  <c r="BQ284" i="1"/>
  <c r="BR284" i="1"/>
  <c r="BS284" i="1"/>
  <c r="BQ283" i="1"/>
  <c r="BR283" i="1"/>
  <c r="BS283" i="1"/>
  <c r="BQ282" i="1"/>
  <c r="BR282" i="1"/>
  <c r="BS282" i="1"/>
  <c r="BQ281" i="1"/>
  <c r="BR281" i="1"/>
  <c r="BS281" i="1"/>
  <c r="BQ280" i="1"/>
  <c r="BR280" i="1"/>
  <c r="BS280" i="1"/>
  <c r="BQ279" i="1"/>
  <c r="BR279" i="1"/>
  <c r="BS279" i="1"/>
  <c r="BQ278" i="1"/>
  <c r="BR278" i="1"/>
  <c r="BS278" i="1"/>
  <c r="BQ277" i="1"/>
  <c r="BR277" i="1"/>
  <c r="BS277" i="1"/>
  <c r="BQ276" i="1"/>
  <c r="BR276" i="1"/>
  <c r="BS276" i="1"/>
  <c r="BQ275" i="1"/>
  <c r="BR275" i="1"/>
  <c r="BS275" i="1"/>
  <c r="BQ274" i="1"/>
  <c r="BR274" i="1"/>
  <c r="BS274" i="1"/>
  <c r="BQ273" i="1"/>
  <c r="BR273" i="1"/>
  <c r="BS273" i="1"/>
  <c r="BQ272" i="1"/>
  <c r="BR272" i="1"/>
  <c r="BS272" i="1"/>
  <c r="BQ271" i="1"/>
  <c r="BR271" i="1"/>
  <c r="BS271" i="1"/>
  <c r="BQ270" i="1"/>
  <c r="BR270" i="1"/>
  <c r="BS270" i="1"/>
  <c r="BQ269" i="1"/>
  <c r="BR269" i="1"/>
  <c r="BS269" i="1"/>
  <c r="BQ268" i="1"/>
  <c r="BR268" i="1"/>
  <c r="BS268" i="1"/>
  <c r="BQ267" i="1"/>
  <c r="BR267" i="1"/>
  <c r="BS267" i="1"/>
  <c r="BQ266" i="1"/>
  <c r="BR266" i="1"/>
  <c r="BS266" i="1"/>
  <c r="BQ265" i="1"/>
  <c r="BR265" i="1"/>
  <c r="BS265" i="1"/>
  <c r="BQ264" i="1"/>
  <c r="BR264" i="1"/>
  <c r="BS264" i="1"/>
  <c r="BQ263" i="1"/>
  <c r="BR263" i="1"/>
  <c r="BS263" i="1"/>
  <c r="BQ262" i="1"/>
  <c r="BR262" i="1"/>
  <c r="BS262" i="1"/>
  <c r="BQ261" i="1"/>
  <c r="BR261" i="1"/>
  <c r="BS261" i="1"/>
  <c r="BQ260" i="1"/>
  <c r="BR260" i="1"/>
  <c r="BS260" i="1"/>
  <c r="BQ259" i="1"/>
  <c r="BR259" i="1"/>
  <c r="BS259" i="1"/>
  <c r="BQ258" i="1"/>
  <c r="BR258" i="1"/>
  <c r="BS258" i="1"/>
  <c r="BQ257" i="1"/>
  <c r="BR257" i="1"/>
  <c r="BS257" i="1"/>
  <c r="BQ256" i="1"/>
  <c r="BR256" i="1"/>
  <c r="BS256" i="1"/>
  <c r="BQ255" i="1"/>
  <c r="BR255" i="1"/>
  <c r="BS255" i="1"/>
  <c r="BS254" i="1"/>
  <c r="BQ253" i="1"/>
  <c r="BR253" i="1"/>
  <c r="BS253" i="1"/>
  <c r="BQ252" i="1"/>
  <c r="BR252" i="1"/>
  <c r="BS252" i="1"/>
  <c r="BQ251" i="1"/>
  <c r="BR251" i="1"/>
  <c r="BS251" i="1"/>
  <c r="BQ250" i="1"/>
  <c r="BR250" i="1"/>
  <c r="BS250" i="1"/>
  <c r="BQ249" i="1"/>
  <c r="BR249" i="1"/>
  <c r="BS249" i="1"/>
  <c r="BQ248" i="1"/>
  <c r="BR248" i="1"/>
  <c r="BS248" i="1"/>
  <c r="BQ247" i="1"/>
  <c r="BR247" i="1"/>
  <c r="BS247" i="1"/>
  <c r="BQ246" i="1"/>
  <c r="BR246" i="1"/>
  <c r="BS246" i="1"/>
  <c r="BQ245" i="1"/>
  <c r="BR245" i="1"/>
  <c r="BS245" i="1"/>
  <c r="BQ244" i="1"/>
  <c r="BR244" i="1"/>
  <c r="BS244" i="1"/>
  <c r="BQ243" i="1"/>
  <c r="BR243" i="1"/>
  <c r="BS243" i="1"/>
  <c r="BQ242" i="1"/>
  <c r="BR242" i="1"/>
  <c r="BS242" i="1"/>
  <c r="BQ241" i="1"/>
  <c r="BR241" i="1"/>
  <c r="BS241" i="1"/>
  <c r="BQ240" i="1"/>
  <c r="BR240" i="1"/>
  <c r="BS240" i="1"/>
  <c r="BQ239" i="1"/>
  <c r="BR239" i="1"/>
  <c r="BS239" i="1"/>
  <c r="BQ238" i="1"/>
  <c r="BR238" i="1"/>
  <c r="BS238" i="1"/>
  <c r="BQ237" i="1"/>
  <c r="BR237" i="1"/>
  <c r="BS237" i="1"/>
  <c r="BQ236" i="1"/>
  <c r="BR236" i="1"/>
  <c r="BS236" i="1"/>
  <c r="BQ235" i="1"/>
  <c r="BR235" i="1"/>
  <c r="BS235" i="1"/>
  <c r="BQ234" i="1"/>
  <c r="BR234" i="1"/>
  <c r="BS234" i="1"/>
  <c r="BQ233" i="1"/>
  <c r="BR233" i="1"/>
  <c r="BS233" i="1"/>
  <c r="BQ232" i="1"/>
  <c r="BR232" i="1"/>
  <c r="BS232" i="1"/>
  <c r="BQ231" i="1"/>
  <c r="BR231" i="1"/>
  <c r="BS231" i="1"/>
  <c r="BQ230" i="1"/>
  <c r="BR230" i="1"/>
  <c r="BS230" i="1"/>
  <c r="BQ229" i="1"/>
  <c r="BR229" i="1"/>
  <c r="BS229" i="1"/>
  <c r="BQ228" i="1"/>
  <c r="BR228" i="1"/>
  <c r="BS228" i="1"/>
  <c r="BQ227" i="1"/>
  <c r="BR227" i="1"/>
  <c r="BS227" i="1"/>
  <c r="BQ226" i="1"/>
  <c r="BR226" i="1"/>
  <c r="BS226" i="1"/>
  <c r="BQ225" i="1"/>
  <c r="BR225" i="1"/>
  <c r="BS225" i="1"/>
  <c r="BQ224" i="1"/>
  <c r="BR224" i="1"/>
  <c r="BS224" i="1"/>
  <c r="BQ223" i="1"/>
  <c r="BR223" i="1"/>
  <c r="BS223" i="1"/>
  <c r="BS222" i="1"/>
  <c r="BQ221" i="1"/>
  <c r="BR221" i="1"/>
  <c r="BS221" i="1"/>
  <c r="BQ220" i="1"/>
  <c r="BR220" i="1"/>
  <c r="BS220" i="1"/>
  <c r="BQ219" i="1"/>
  <c r="BR219" i="1"/>
  <c r="BS219" i="1"/>
  <c r="BQ218" i="1"/>
  <c r="BR218" i="1"/>
  <c r="BS218" i="1"/>
  <c r="BQ217" i="1"/>
  <c r="BR217" i="1"/>
  <c r="BS217" i="1"/>
  <c r="BQ216" i="1"/>
  <c r="BR216" i="1"/>
  <c r="BS216" i="1"/>
  <c r="BQ215" i="1"/>
  <c r="BR215" i="1"/>
  <c r="BS215" i="1"/>
  <c r="BQ214" i="1"/>
  <c r="BR214" i="1"/>
  <c r="BS214" i="1"/>
  <c r="BQ213" i="1"/>
  <c r="BR213" i="1"/>
  <c r="BS213" i="1"/>
  <c r="BQ212" i="1"/>
  <c r="BR212" i="1"/>
  <c r="BS212" i="1"/>
  <c r="BQ211" i="1"/>
  <c r="BR211" i="1"/>
  <c r="BS211" i="1"/>
  <c r="BQ210" i="1"/>
  <c r="BR210" i="1"/>
  <c r="BS210" i="1"/>
  <c r="BQ209" i="1"/>
  <c r="BR209" i="1"/>
  <c r="BS209" i="1"/>
  <c r="BQ208" i="1"/>
  <c r="BR208" i="1"/>
  <c r="BS208" i="1"/>
  <c r="BQ207" i="1"/>
  <c r="BR207" i="1"/>
  <c r="BS207" i="1"/>
  <c r="BQ206" i="1"/>
  <c r="BR206" i="1"/>
  <c r="BS206" i="1"/>
  <c r="BQ205" i="1"/>
  <c r="BR205" i="1"/>
  <c r="BS205" i="1"/>
  <c r="BQ204" i="1"/>
  <c r="BR204" i="1"/>
  <c r="BS204" i="1"/>
  <c r="BQ203" i="1"/>
  <c r="BR203" i="1"/>
  <c r="BS203" i="1"/>
  <c r="BQ202" i="1"/>
  <c r="BR202" i="1"/>
  <c r="BS202" i="1"/>
  <c r="BQ201" i="1"/>
  <c r="BR201" i="1"/>
  <c r="BS201" i="1"/>
  <c r="BQ200" i="1"/>
  <c r="BR200" i="1"/>
  <c r="BS200" i="1"/>
  <c r="BQ199" i="1"/>
  <c r="BR199" i="1"/>
  <c r="BS199" i="1"/>
  <c r="BQ198" i="1"/>
  <c r="BR198" i="1"/>
  <c r="BS198" i="1"/>
  <c r="BQ197" i="1"/>
  <c r="BR197" i="1"/>
  <c r="BS197" i="1"/>
  <c r="BQ196" i="1"/>
  <c r="BR196" i="1"/>
  <c r="BS196" i="1"/>
  <c r="BQ195" i="1"/>
  <c r="BR195" i="1"/>
  <c r="BS195" i="1"/>
  <c r="BQ194" i="1"/>
  <c r="BR194" i="1"/>
  <c r="BS194" i="1"/>
  <c r="BQ193" i="1"/>
  <c r="BR193" i="1"/>
  <c r="BS193" i="1"/>
  <c r="BQ192" i="1"/>
  <c r="BR192" i="1"/>
  <c r="BS192" i="1"/>
  <c r="BQ191" i="1"/>
  <c r="BR191" i="1"/>
  <c r="BS191" i="1"/>
  <c r="BS190" i="1"/>
  <c r="BQ189" i="1"/>
  <c r="BR189" i="1"/>
  <c r="BS189" i="1"/>
  <c r="BQ188" i="1"/>
  <c r="BR188" i="1"/>
  <c r="BS188" i="1"/>
  <c r="BQ187" i="1"/>
  <c r="BR187" i="1"/>
  <c r="BS187" i="1"/>
  <c r="BQ186" i="1"/>
  <c r="BR186" i="1"/>
  <c r="BS186" i="1"/>
  <c r="BQ185" i="1"/>
  <c r="BR185" i="1"/>
  <c r="BS185" i="1"/>
  <c r="BQ184" i="1"/>
  <c r="BR184" i="1"/>
  <c r="BS184" i="1"/>
  <c r="BQ183" i="1"/>
  <c r="BR183" i="1"/>
  <c r="BS183" i="1"/>
  <c r="BQ182" i="1"/>
  <c r="BR182" i="1"/>
  <c r="BS182" i="1"/>
  <c r="BQ181" i="1"/>
  <c r="BR181" i="1"/>
  <c r="BS181" i="1"/>
  <c r="BQ180" i="1"/>
  <c r="BR180" i="1"/>
  <c r="BS180" i="1"/>
  <c r="BQ179" i="1"/>
  <c r="BR179" i="1"/>
  <c r="BS179" i="1"/>
  <c r="BQ178" i="1"/>
  <c r="BR178" i="1"/>
  <c r="BS178" i="1"/>
  <c r="BQ177" i="1"/>
  <c r="BR177" i="1"/>
  <c r="BS177" i="1"/>
  <c r="BQ176" i="1"/>
  <c r="BR176" i="1"/>
  <c r="BS176" i="1"/>
  <c r="BQ175" i="1"/>
  <c r="BR175" i="1"/>
  <c r="BS175" i="1"/>
  <c r="BQ174" i="1"/>
  <c r="BR174" i="1"/>
  <c r="BS174" i="1"/>
  <c r="BQ173" i="1"/>
  <c r="BR173" i="1"/>
  <c r="BS173" i="1"/>
  <c r="BQ172" i="1"/>
  <c r="BR172" i="1"/>
  <c r="BS172" i="1"/>
  <c r="BQ171" i="1"/>
  <c r="BR171" i="1"/>
  <c r="BS171" i="1"/>
  <c r="BQ170" i="1"/>
  <c r="BR170" i="1"/>
  <c r="BS170" i="1"/>
  <c r="BQ169" i="1"/>
  <c r="BR169" i="1"/>
  <c r="BS169" i="1"/>
  <c r="BQ168" i="1"/>
  <c r="BR168" i="1"/>
  <c r="BS168" i="1"/>
  <c r="BQ167" i="1"/>
  <c r="BR167" i="1"/>
  <c r="BS167" i="1"/>
  <c r="BQ166" i="1"/>
  <c r="BR166" i="1"/>
  <c r="BS166" i="1"/>
  <c r="BQ165" i="1"/>
  <c r="BR165" i="1"/>
  <c r="BS165" i="1"/>
  <c r="BQ164" i="1"/>
  <c r="BR164" i="1"/>
  <c r="BS164" i="1"/>
  <c r="BQ163" i="1"/>
  <c r="BR163" i="1"/>
  <c r="BS163" i="1"/>
  <c r="BQ162" i="1"/>
  <c r="BR162" i="1"/>
  <c r="BS162" i="1"/>
  <c r="BQ161" i="1"/>
  <c r="BR161" i="1"/>
  <c r="BS161" i="1"/>
  <c r="BQ160" i="1"/>
  <c r="BR160" i="1"/>
  <c r="BS160" i="1"/>
  <c r="BS159" i="1"/>
  <c r="BQ158" i="1"/>
  <c r="BR158" i="1"/>
  <c r="BS158" i="1"/>
  <c r="BQ157" i="1"/>
  <c r="BR157" i="1"/>
  <c r="BS157" i="1"/>
  <c r="BQ156" i="1"/>
  <c r="BR156" i="1"/>
  <c r="BS156" i="1"/>
  <c r="BQ155" i="1"/>
  <c r="BR155" i="1"/>
  <c r="BS155" i="1"/>
  <c r="BQ154" i="1"/>
  <c r="BR154" i="1"/>
  <c r="BS154" i="1"/>
  <c r="BQ153" i="1"/>
  <c r="BR153" i="1"/>
  <c r="BS153" i="1"/>
  <c r="BQ152" i="1"/>
  <c r="BR152" i="1"/>
  <c r="BS152" i="1"/>
  <c r="BQ151" i="1"/>
  <c r="BR151" i="1"/>
  <c r="BS151" i="1"/>
  <c r="BQ150" i="1"/>
  <c r="BR150" i="1"/>
  <c r="BS150" i="1"/>
  <c r="BQ149" i="1"/>
  <c r="BR149" i="1"/>
  <c r="BS149" i="1"/>
  <c r="BQ148" i="1"/>
  <c r="BR148" i="1"/>
  <c r="BS148" i="1"/>
  <c r="BQ147" i="1"/>
  <c r="BR147" i="1"/>
  <c r="BS147" i="1"/>
  <c r="BQ146" i="1"/>
  <c r="BR146" i="1"/>
  <c r="BS146" i="1"/>
  <c r="BQ145" i="1"/>
  <c r="BR145" i="1"/>
  <c r="BS145" i="1"/>
  <c r="BQ144" i="1"/>
  <c r="BR144" i="1"/>
  <c r="BS144" i="1"/>
  <c r="BQ143" i="1"/>
  <c r="BR143" i="1"/>
  <c r="BS143" i="1"/>
  <c r="BQ142" i="1"/>
  <c r="BR142" i="1"/>
  <c r="BS142" i="1"/>
  <c r="BQ141" i="1"/>
  <c r="BR141" i="1"/>
  <c r="BS141" i="1"/>
  <c r="BQ140" i="1"/>
  <c r="BR140" i="1"/>
  <c r="BS140" i="1"/>
  <c r="BQ139" i="1"/>
  <c r="BR139" i="1"/>
  <c r="BS139" i="1"/>
  <c r="BQ138" i="1"/>
  <c r="BR138" i="1"/>
  <c r="BS138" i="1"/>
  <c r="BQ137" i="1"/>
  <c r="BR137" i="1"/>
  <c r="BS137" i="1"/>
  <c r="BQ136" i="1"/>
  <c r="BR136" i="1"/>
  <c r="BS136" i="1"/>
  <c r="BQ135" i="1"/>
  <c r="BR135" i="1"/>
  <c r="BS135" i="1"/>
  <c r="BQ134" i="1"/>
  <c r="BR134" i="1"/>
  <c r="BS134" i="1"/>
  <c r="BQ133" i="1"/>
  <c r="BR133" i="1"/>
  <c r="BS133" i="1"/>
  <c r="BQ132" i="1"/>
  <c r="BR132" i="1"/>
  <c r="BS132" i="1"/>
  <c r="BQ131" i="1"/>
  <c r="BR131" i="1"/>
  <c r="BS131" i="1"/>
  <c r="BQ130" i="1"/>
  <c r="BR130" i="1"/>
  <c r="BS130" i="1"/>
  <c r="BQ129" i="1"/>
  <c r="BR129" i="1"/>
  <c r="BS129" i="1"/>
  <c r="BQ128" i="1"/>
  <c r="BR128" i="1"/>
  <c r="BS128" i="1"/>
  <c r="BS127" i="1"/>
  <c r="BQ126" i="1"/>
  <c r="BR126" i="1"/>
  <c r="BS126" i="1"/>
  <c r="BQ125" i="1"/>
  <c r="BR125" i="1"/>
  <c r="BS125" i="1"/>
  <c r="BQ124" i="1"/>
  <c r="BR124" i="1"/>
  <c r="BS124" i="1"/>
  <c r="BQ123" i="1"/>
  <c r="BR123" i="1"/>
  <c r="BS123" i="1"/>
  <c r="BQ122" i="1"/>
  <c r="BR122" i="1"/>
  <c r="BS122" i="1"/>
  <c r="BQ121" i="1"/>
  <c r="BR121" i="1"/>
  <c r="BS121" i="1"/>
  <c r="BQ120" i="1"/>
  <c r="BR120" i="1"/>
  <c r="BS120" i="1"/>
  <c r="BQ119" i="1"/>
  <c r="BR119" i="1"/>
  <c r="BS119" i="1"/>
  <c r="BQ118" i="1"/>
  <c r="BR118" i="1"/>
  <c r="BS118" i="1"/>
  <c r="BQ117" i="1"/>
  <c r="BR117" i="1"/>
  <c r="BS117" i="1"/>
  <c r="BQ116" i="1"/>
  <c r="BR116" i="1"/>
  <c r="BS116" i="1"/>
  <c r="BQ115" i="1"/>
  <c r="BR115" i="1"/>
  <c r="BS115" i="1"/>
  <c r="BQ114" i="1"/>
  <c r="BR114" i="1"/>
  <c r="BS114" i="1"/>
  <c r="BQ113" i="1"/>
  <c r="BR113" i="1"/>
  <c r="BS113" i="1"/>
  <c r="BQ112" i="1"/>
  <c r="BR112" i="1"/>
  <c r="BS112" i="1"/>
  <c r="BQ111" i="1"/>
  <c r="BR111" i="1"/>
  <c r="BS111" i="1"/>
  <c r="BQ110" i="1"/>
  <c r="BR110" i="1"/>
  <c r="BS110" i="1"/>
  <c r="BQ109" i="1"/>
  <c r="BR109" i="1"/>
  <c r="BS109" i="1"/>
  <c r="BQ108" i="1"/>
  <c r="BR108" i="1"/>
  <c r="BS108" i="1"/>
  <c r="BQ107" i="1"/>
  <c r="BR107" i="1"/>
  <c r="BS107" i="1"/>
  <c r="BQ106" i="1"/>
  <c r="BR106" i="1"/>
  <c r="BS106" i="1"/>
  <c r="BQ105" i="1"/>
  <c r="BR105" i="1"/>
  <c r="BS105" i="1"/>
  <c r="BQ104" i="1"/>
  <c r="BR104" i="1"/>
  <c r="BS104" i="1"/>
  <c r="BQ103" i="1"/>
  <c r="BR103" i="1"/>
  <c r="BS103" i="1"/>
  <c r="BQ102" i="1"/>
  <c r="BR102" i="1"/>
  <c r="BS102" i="1"/>
  <c r="BQ101" i="1"/>
  <c r="BR101" i="1"/>
  <c r="BS101" i="1"/>
  <c r="BQ100" i="1"/>
  <c r="BR100" i="1"/>
  <c r="BS100" i="1"/>
  <c r="BQ99" i="1"/>
  <c r="BR99" i="1"/>
  <c r="BS99" i="1"/>
  <c r="BQ98" i="1"/>
  <c r="BR98" i="1"/>
  <c r="BS98" i="1"/>
  <c r="BQ97" i="1"/>
  <c r="BR97" i="1"/>
  <c r="BS97" i="1"/>
  <c r="BS96" i="1"/>
  <c r="BQ95" i="1"/>
  <c r="BR95" i="1"/>
  <c r="BS95" i="1"/>
  <c r="BQ94" i="1"/>
  <c r="BR94" i="1"/>
  <c r="BS94" i="1"/>
  <c r="BQ93" i="1"/>
  <c r="BR93" i="1"/>
  <c r="BS93" i="1"/>
  <c r="BQ92" i="1"/>
  <c r="BR92" i="1"/>
  <c r="BS92" i="1"/>
  <c r="BQ91" i="1"/>
  <c r="BR91" i="1"/>
  <c r="BS91" i="1"/>
  <c r="BQ90" i="1"/>
  <c r="BR90" i="1"/>
  <c r="BS90" i="1"/>
  <c r="BQ89" i="1"/>
  <c r="BR89" i="1"/>
  <c r="BS89" i="1"/>
  <c r="BQ88" i="1"/>
  <c r="BR88" i="1"/>
  <c r="BS88" i="1"/>
  <c r="BQ87" i="1"/>
  <c r="BR87" i="1"/>
  <c r="BS87" i="1"/>
  <c r="BQ86" i="1"/>
  <c r="BR86" i="1"/>
  <c r="BS86" i="1"/>
  <c r="BQ85" i="1"/>
  <c r="BR85" i="1"/>
  <c r="BS85" i="1"/>
  <c r="BQ84" i="1"/>
  <c r="BR84" i="1"/>
  <c r="BS84" i="1"/>
  <c r="BQ83" i="1"/>
  <c r="BR83" i="1"/>
  <c r="BS83" i="1"/>
  <c r="BQ82" i="1"/>
  <c r="BR82" i="1"/>
  <c r="BS82" i="1"/>
  <c r="BQ81" i="1"/>
  <c r="BR81" i="1"/>
  <c r="BS81" i="1"/>
  <c r="BQ80" i="1"/>
  <c r="BR80" i="1"/>
  <c r="BS80" i="1"/>
  <c r="BQ79" i="1"/>
  <c r="BR79" i="1"/>
  <c r="BS79" i="1"/>
  <c r="BQ78" i="1"/>
  <c r="BR78" i="1"/>
  <c r="BS78" i="1"/>
  <c r="BQ77" i="1"/>
  <c r="BR77" i="1"/>
  <c r="BS77" i="1"/>
  <c r="BQ76" i="1"/>
  <c r="BR76" i="1"/>
  <c r="BS76" i="1"/>
  <c r="BQ75" i="1"/>
  <c r="BR75" i="1"/>
  <c r="BS75" i="1"/>
  <c r="BQ74" i="1"/>
  <c r="BR74" i="1"/>
  <c r="BS74" i="1"/>
  <c r="BQ73" i="1"/>
  <c r="BR73" i="1"/>
  <c r="BS73" i="1"/>
  <c r="BQ72" i="1"/>
  <c r="BR72" i="1"/>
  <c r="BS72" i="1"/>
  <c r="BQ71" i="1"/>
  <c r="BR71" i="1"/>
  <c r="BS71" i="1"/>
  <c r="BQ70" i="1"/>
  <c r="BR70" i="1"/>
  <c r="BS70" i="1"/>
  <c r="BQ69" i="1"/>
  <c r="BR69" i="1"/>
  <c r="BS69" i="1"/>
  <c r="BQ68" i="1"/>
  <c r="BR68" i="1"/>
  <c r="BS68" i="1"/>
  <c r="BQ67" i="1"/>
  <c r="BR67" i="1"/>
  <c r="BS67" i="1"/>
  <c r="BQ66" i="1"/>
  <c r="BR66" i="1"/>
  <c r="BS66" i="1"/>
  <c r="BQ65" i="1"/>
  <c r="BR65" i="1"/>
  <c r="BS65" i="1"/>
  <c r="BS64" i="1"/>
  <c r="BS63" i="1"/>
  <c r="BQ62" i="1"/>
  <c r="BR62" i="1"/>
  <c r="BS62" i="1"/>
  <c r="BQ61" i="1"/>
  <c r="BR61" i="1"/>
  <c r="BS61" i="1"/>
  <c r="BQ60" i="1"/>
  <c r="BR60" i="1"/>
  <c r="BS60" i="1"/>
  <c r="BQ59" i="1"/>
  <c r="BR59" i="1"/>
  <c r="BS59" i="1"/>
  <c r="BQ58" i="1"/>
  <c r="BR58" i="1"/>
  <c r="BS58" i="1"/>
  <c r="BQ57" i="1"/>
  <c r="BR57" i="1"/>
  <c r="BS57" i="1"/>
  <c r="BQ56" i="1"/>
  <c r="BR56" i="1"/>
  <c r="BS56" i="1"/>
  <c r="BQ55" i="1"/>
  <c r="BR55" i="1"/>
  <c r="BS55" i="1"/>
  <c r="BQ54" i="1"/>
  <c r="BR54" i="1"/>
  <c r="BS54" i="1"/>
  <c r="BQ53" i="1"/>
  <c r="BR53" i="1"/>
  <c r="BS53" i="1"/>
  <c r="BQ52" i="1"/>
  <c r="BR52" i="1"/>
  <c r="BS52" i="1"/>
  <c r="BQ51" i="1"/>
  <c r="BR51" i="1"/>
  <c r="BS51" i="1"/>
  <c r="BQ50" i="1"/>
  <c r="BR50" i="1"/>
  <c r="BS50" i="1"/>
  <c r="BQ49" i="1"/>
  <c r="BR49" i="1"/>
  <c r="BS49" i="1"/>
  <c r="BQ48" i="1"/>
  <c r="BR48" i="1"/>
  <c r="BS48" i="1"/>
  <c r="BQ47" i="1"/>
  <c r="BR47" i="1"/>
  <c r="BS47" i="1"/>
  <c r="BQ46" i="1"/>
  <c r="BR46" i="1"/>
  <c r="BS46" i="1"/>
  <c r="BQ45" i="1"/>
  <c r="BR45" i="1"/>
  <c r="BS45" i="1"/>
  <c r="BQ44" i="1"/>
  <c r="BR44" i="1"/>
  <c r="BS44" i="1"/>
  <c r="BQ43" i="1"/>
  <c r="BR43" i="1"/>
  <c r="BS43" i="1"/>
  <c r="BQ42" i="1"/>
  <c r="BR42" i="1"/>
  <c r="BS42" i="1"/>
  <c r="BQ41" i="1"/>
  <c r="BR41" i="1"/>
  <c r="BS41" i="1"/>
  <c r="BQ40" i="1"/>
  <c r="BR40" i="1"/>
  <c r="BS40" i="1"/>
  <c r="BQ39" i="1"/>
  <c r="BR39" i="1"/>
  <c r="BS39" i="1"/>
  <c r="BQ38" i="1"/>
  <c r="BR38" i="1"/>
  <c r="BS38" i="1"/>
  <c r="BQ37" i="1"/>
  <c r="BR37" i="1"/>
  <c r="BS37" i="1"/>
  <c r="BQ36" i="1"/>
  <c r="BR36" i="1"/>
  <c r="BS36" i="1"/>
  <c r="BQ35" i="1"/>
  <c r="BR35" i="1"/>
  <c r="BS35" i="1"/>
  <c r="BS34" i="1"/>
  <c r="BQ33" i="1"/>
  <c r="BR33" i="1"/>
  <c r="BS33" i="1"/>
  <c r="BQ32" i="1"/>
  <c r="BR32" i="1"/>
  <c r="BS32" i="1"/>
  <c r="BQ31" i="1"/>
  <c r="BR31" i="1"/>
  <c r="BS31" i="1"/>
  <c r="BQ30" i="1"/>
  <c r="BR30" i="1"/>
  <c r="BS30" i="1"/>
  <c r="BQ29" i="1"/>
  <c r="BR29" i="1"/>
  <c r="BS29" i="1"/>
  <c r="BQ28" i="1"/>
  <c r="BR28" i="1"/>
  <c r="BS28" i="1"/>
  <c r="BQ27" i="1"/>
  <c r="BR27" i="1"/>
  <c r="BS27" i="1"/>
  <c r="BQ26" i="1"/>
  <c r="BR26" i="1"/>
  <c r="BS26" i="1"/>
  <c r="BQ25" i="1"/>
  <c r="BR25" i="1"/>
  <c r="BS25" i="1"/>
  <c r="BQ24" i="1"/>
  <c r="BR24" i="1"/>
  <c r="BS24" i="1"/>
  <c r="BQ23" i="1"/>
  <c r="BR23" i="1"/>
  <c r="BS23" i="1"/>
  <c r="BQ22" i="1"/>
  <c r="BR22" i="1"/>
  <c r="BS22" i="1"/>
  <c r="BQ21" i="1"/>
  <c r="BR21" i="1"/>
  <c r="BS21" i="1"/>
  <c r="BQ20" i="1"/>
  <c r="BR20" i="1"/>
  <c r="BS20" i="1"/>
  <c r="BQ19" i="1"/>
  <c r="BR19" i="1"/>
  <c r="BS19" i="1"/>
  <c r="BQ18" i="1"/>
  <c r="BR18" i="1"/>
  <c r="BS18" i="1"/>
  <c r="BQ17" i="1"/>
  <c r="BR17" i="1"/>
  <c r="BS17" i="1"/>
  <c r="BQ16" i="1"/>
  <c r="BR16" i="1"/>
  <c r="BS16" i="1"/>
  <c r="BQ15" i="1"/>
  <c r="BR15" i="1"/>
  <c r="BS15" i="1"/>
  <c r="BQ14" i="1"/>
  <c r="BR14" i="1"/>
  <c r="BS14" i="1"/>
  <c r="BQ13" i="1"/>
  <c r="BR13" i="1"/>
  <c r="BS13" i="1"/>
  <c r="BQ12" i="1"/>
  <c r="BR12" i="1"/>
  <c r="BS12" i="1"/>
  <c r="BQ11" i="1"/>
  <c r="BR11" i="1"/>
  <c r="BS11" i="1"/>
  <c r="BQ10" i="1"/>
  <c r="BR10" i="1"/>
  <c r="BS10" i="1"/>
  <c r="BQ9" i="1"/>
  <c r="BR9" i="1"/>
  <c r="BS9" i="1"/>
  <c r="BQ8" i="1"/>
  <c r="BR8" i="1"/>
  <c r="BS8" i="1"/>
  <c r="BQ7" i="1"/>
  <c r="BR7" i="1"/>
  <c r="BS7" i="1"/>
  <c r="BQ6" i="1"/>
  <c r="BR6" i="1"/>
  <c r="BS6" i="1"/>
  <c r="BQ5" i="1"/>
  <c r="BR5" i="1"/>
  <c r="BS5" i="1"/>
  <c r="BQ4" i="1"/>
  <c r="BR4" i="1"/>
  <c r="BS4" i="1"/>
  <c r="BQ3" i="1"/>
  <c r="BR3" i="1"/>
  <c r="BS3" i="1"/>
  <c r="BS2" i="1"/>
  <c r="BJ379" i="1"/>
  <c r="BK379" i="1"/>
  <c r="BH379" i="1"/>
  <c r="BI63" i="1"/>
  <c r="BI65" i="1"/>
  <c r="BI66" i="1"/>
  <c r="BI67" i="1"/>
  <c r="BI68" i="1"/>
  <c r="BI69" i="1"/>
  <c r="BI70" i="1"/>
  <c r="BI71" i="1"/>
  <c r="BI72" i="1"/>
  <c r="BI73" i="1"/>
  <c r="BI74" i="1"/>
  <c r="BI75" i="1"/>
  <c r="BI76" i="1"/>
  <c r="BI77" i="1"/>
  <c r="BI78" i="1"/>
  <c r="BI79" i="1"/>
  <c r="BI80" i="1"/>
  <c r="BI81" i="1"/>
  <c r="BI82" i="1"/>
  <c r="BI83" i="1"/>
  <c r="BI84" i="1"/>
  <c r="BI85" i="1"/>
  <c r="BI86" i="1"/>
  <c r="BI87" i="1"/>
  <c r="BI88" i="1"/>
  <c r="BI89" i="1"/>
  <c r="BI90" i="1"/>
  <c r="BI91" i="1"/>
  <c r="BI92" i="1"/>
  <c r="BI93" i="1"/>
  <c r="BI94" i="1"/>
  <c r="BI95" i="1"/>
  <c r="BI97" i="1"/>
  <c r="BI98" i="1"/>
  <c r="BI99" i="1"/>
  <c r="BI100" i="1"/>
  <c r="BI101" i="1"/>
  <c r="BI102" i="1"/>
  <c r="BI103" i="1"/>
  <c r="BI104" i="1"/>
  <c r="BI105" i="1"/>
  <c r="BI106" i="1"/>
  <c r="BI107" i="1"/>
  <c r="BI108" i="1"/>
  <c r="BI109" i="1"/>
  <c r="BI110" i="1"/>
  <c r="BI111" i="1"/>
  <c r="BI112" i="1"/>
  <c r="BI113" i="1"/>
  <c r="BI114" i="1"/>
  <c r="BI115" i="1"/>
  <c r="BI116" i="1"/>
  <c r="BI117" i="1"/>
  <c r="BI118" i="1"/>
  <c r="BI119" i="1"/>
  <c r="BI120" i="1"/>
  <c r="BI121" i="1"/>
  <c r="BI122" i="1"/>
  <c r="BI123" i="1"/>
  <c r="BI124" i="1"/>
  <c r="BI125" i="1"/>
  <c r="BI126" i="1"/>
  <c r="BI128" i="1"/>
  <c r="BI129" i="1"/>
  <c r="BI130" i="1"/>
  <c r="BI131" i="1"/>
  <c r="BI132" i="1"/>
  <c r="BI133" i="1"/>
  <c r="BI134" i="1"/>
  <c r="BI135" i="1"/>
  <c r="BI136" i="1"/>
  <c r="BI137" i="1"/>
  <c r="BI138" i="1"/>
  <c r="BI139" i="1"/>
  <c r="BI140" i="1"/>
  <c r="BI141" i="1"/>
  <c r="BI142" i="1"/>
  <c r="BI143" i="1"/>
  <c r="BI144" i="1"/>
  <c r="BI145" i="1"/>
  <c r="BI146" i="1"/>
  <c r="BI147" i="1"/>
  <c r="BI148" i="1"/>
  <c r="BI149" i="1"/>
  <c r="BI150" i="1"/>
  <c r="BI151" i="1"/>
  <c r="BI152" i="1"/>
  <c r="BI153" i="1"/>
  <c r="BI154" i="1"/>
  <c r="BI155" i="1"/>
  <c r="BI156" i="1"/>
  <c r="BI157" i="1"/>
  <c r="BI158" i="1"/>
  <c r="BI160" i="1"/>
  <c r="BI161" i="1"/>
  <c r="BI162" i="1"/>
  <c r="BI163" i="1"/>
  <c r="BI164" i="1"/>
  <c r="BI165" i="1"/>
  <c r="BI166" i="1"/>
  <c r="BI167" i="1"/>
  <c r="BI168" i="1"/>
  <c r="BI169" i="1"/>
  <c r="BI170" i="1"/>
  <c r="BI171" i="1"/>
  <c r="BI172" i="1"/>
  <c r="BI173" i="1"/>
  <c r="BI174" i="1"/>
  <c r="BI175" i="1"/>
  <c r="BI176" i="1"/>
  <c r="BI177" i="1"/>
  <c r="BI178" i="1"/>
  <c r="BI179" i="1"/>
  <c r="BI180" i="1"/>
  <c r="BI181" i="1"/>
  <c r="BI182" i="1"/>
  <c r="BI183" i="1"/>
  <c r="BI184" i="1"/>
  <c r="BI185" i="1"/>
  <c r="BI186" i="1"/>
  <c r="BI187" i="1"/>
  <c r="BI188" i="1"/>
  <c r="BI189" i="1"/>
  <c r="BI191" i="1"/>
  <c r="BI192" i="1"/>
  <c r="BI193" i="1"/>
  <c r="BI194" i="1"/>
  <c r="BI195" i="1"/>
  <c r="BI196" i="1"/>
  <c r="BI197" i="1"/>
  <c r="BI198" i="1"/>
  <c r="BI199" i="1"/>
  <c r="BI200" i="1"/>
  <c r="BI201" i="1"/>
  <c r="BI202" i="1"/>
  <c r="BI203" i="1"/>
  <c r="BI204" i="1"/>
  <c r="BI205" i="1"/>
  <c r="BI206" i="1"/>
  <c r="BI207" i="1"/>
  <c r="BI208" i="1"/>
  <c r="BI209" i="1"/>
  <c r="BI210" i="1"/>
  <c r="BI211" i="1"/>
  <c r="BI212" i="1"/>
  <c r="BI213" i="1"/>
  <c r="BI214" i="1"/>
  <c r="BI215" i="1"/>
  <c r="BI216" i="1"/>
  <c r="BI217" i="1"/>
  <c r="BI218" i="1"/>
  <c r="BI219" i="1"/>
  <c r="BI220" i="1"/>
  <c r="BI221" i="1"/>
  <c r="BI223" i="1"/>
  <c r="BI224" i="1"/>
  <c r="BI225" i="1"/>
  <c r="BI226" i="1"/>
  <c r="BI227" i="1"/>
  <c r="BI228" i="1"/>
  <c r="BI229" i="1"/>
  <c r="BI230" i="1"/>
  <c r="BI231" i="1"/>
  <c r="BI232" i="1"/>
  <c r="BI233" i="1"/>
  <c r="BI234" i="1"/>
  <c r="BI235" i="1"/>
  <c r="BI236" i="1"/>
  <c r="BI237" i="1"/>
  <c r="BI238" i="1"/>
  <c r="BI239" i="1"/>
  <c r="BI240" i="1"/>
  <c r="BI241" i="1"/>
  <c r="BI242" i="1"/>
  <c r="BI243" i="1"/>
  <c r="BI244" i="1"/>
  <c r="BI245" i="1"/>
  <c r="BI246" i="1"/>
  <c r="BI247" i="1"/>
  <c r="BI248" i="1"/>
  <c r="BI249" i="1"/>
  <c r="BI250" i="1"/>
  <c r="BI251" i="1"/>
  <c r="BI252" i="1"/>
  <c r="BI253" i="1"/>
  <c r="BI255" i="1"/>
  <c r="BI256" i="1"/>
  <c r="BI257" i="1"/>
  <c r="BI258" i="1"/>
  <c r="BI259" i="1"/>
  <c r="BI260" i="1"/>
  <c r="BI261" i="1"/>
  <c r="BI262" i="1"/>
  <c r="BI263" i="1"/>
  <c r="BI264" i="1"/>
  <c r="BI265" i="1"/>
  <c r="BI266" i="1"/>
  <c r="BI267" i="1"/>
  <c r="BI268" i="1"/>
  <c r="BI269" i="1"/>
  <c r="BI270" i="1"/>
  <c r="BI271" i="1"/>
  <c r="BI272" i="1"/>
  <c r="BI273" i="1"/>
  <c r="BI274" i="1"/>
  <c r="BI275" i="1"/>
  <c r="BI276" i="1"/>
  <c r="BI277" i="1"/>
  <c r="BI278" i="1"/>
  <c r="BI279" i="1"/>
  <c r="BI280" i="1"/>
  <c r="BI281" i="1"/>
  <c r="BI282" i="1"/>
  <c r="BI283" i="1"/>
  <c r="BI284" i="1"/>
  <c r="BI286" i="1"/>
  <c r="BI287" i="1"/>
  <c r="BI288" i="1"/>
  <c r="BI289" i="1"/>
  <c r="BI290" i="1"/>
  <c r="BI291" i="1"/>
  <c r="BI292" i="1"/>
  <c r="BI293" i="1"/>
  <c r="BI294" i="1"/>
  <c r="BI295" i="1"/>
  <c r="BI296" i="1"/>
  <c r="BI297" i="1"/>
  <c r="BI298" i="1"/>
  <c r="BI299" i="1"/>
  <c r="BI300" i="1"/>
  <c r="BI301" i="1"/>
  <c r="BI302" i="1"/>
  <c r="BI303" i="1"/>
  <c r="BI304" i="1"/>
  <c r="BI305" i="1"/>
  <c r="BI306" i="1"/>
  <c r="BI307" i="1"/>
  <c r="BI308" i="1"/>
  <c r="BI309" i="1"/>
  <c r="BI310" i="1"/>
  <c r="BI311" i="1"/>
  <c r="BI312" i="1"/>
  <c r="BI313" i="1"/>
  <c r="BI314" i="1"/>
  <c r="BI315" i="1"/>
  <c r="BI316" i="1"/>
  <c r="BI318" i="1"/>
  <c r="BI319" i="1"/>
  <c r="BI320" i="1"/>
  <c r="BI321" i="1"/>
  <c r="BI322" i="1"/>
  <c r="BI323" i="1"/>
  <c r="BI324" i="1"/>
  <c r="BI325" i="1"/>
  <c r="BI326" i="1"/>
  <c r="BI327" i="1"/>
  <c r="BI328" i="1"/>
  <c r="BI329" i="1"/>
  <c r="BI330" i="1"/>
  <c r="BI331" i="1"/>
  <c r="BI332" i="1"/>
  <c r="BI333" i="1"/>
  <c r="BI334" i="1"/>
  <c r="BI335" i="1"/>
  <c r="BI336" i="1"/>
  <c r="BI337" i="1"/>
  <c r="BI338" i="1"/>
  <c r="BI339" i="1"/>
  <c r="BI340" i="1"/>
  <c r="BI341" i="1"/>
  <c r="BI342" i="1"/>
  <c r="BI343" i="1"/>
  <c r="BI344" i="1"/>
  <c r="BI345" i="1"/>
  <c r="BI346" i="1"/>
  <c r="BI347" i="1"/>
  <c r="BI349" i="1"/>
  <c r="BI350" i="1"/>
  <c r="BI351" i="1"/>
  <c r="BI352" i="1"/>
  <c r="BI353" i="1"/>
  <c r="BI354" i="1"/>
  <c r="BI355" i="1"/>
  <c r="BI356" i="1"/>
  <c r="BI357" i="1"/>
  <c r="BI358" i="1"/>
  <c r="BI359" i="1"/>
  <c r="BI360" i="1"/>
  <c r="BI361" i="1"/>
  <c r="BI362" i="1"/>
  <c r="BI363" i="1"/>
  <c r="BI364" i="1"/>
  <c r="BI365" i="1"/>
  <c r="BI366" i="1"/>
  <c r="BI367" i="1"/>
  <c r="BI368" i="1"/>
  <c r="BI369" i="1"/>
  <c r="BI370" i="1"/>
  <c r="BI371" i="1"/>
  <c r="BI372" i="1"/>
  <c r="BI373" i="1"/>
  <c r="BI374" i="1"/>
  <c r="BI375" i="1"/>
  <c r="BI376" i="1"/>
  <c r="BI377" i="1"/>
  <c r="BI378" i="1"/>
  <c r="BI379" i="1"/>
  <c r="BL379" i="1"/>
  <c r="BJ378" i="1"/>
  <c r="BK378" i="1"/>
  <c r="BL378" i="1"/>
  <c r="BJ377" i="1"/>
  <c r="BK377" i="1"/>
  <c r="BL377" i="1"/>
  <c r="BJ376" i="1"/>
  <c r="BK376" i="1"/>
  <c r="BL376" i="1"/>
  <c r="BJ375" i="1"/>
  <c r="BK375" i="1"/>
  <c r="BL375" i="1"/>
  <c r="BJ374" i="1"/>
  <c r="BK374" i="1"/>
  <c r="BL374" i="1"/>
  <c r="BJ373" i="1"/>
  <c r="BK373" i="1"/>
  <c r="BL373" i="1"/>
  <c r="BJ372" i="1"/>
  <c r="BK372" i="1"/>
  <c r="BL372" i="1"/>
  <c r="BJ371" i="1"/>
  <c r="BK371" i="1"/>
  <c r="BL371" i="1"/>
  <c r="BJ370" i="1"/>
  <c r="BK370" i="1"/>
  <c r="BL370" i="1"/>
  <c r="BJ369" i="1"/>
  <c r="BK369" i="1"/>
  <c r="BL369" i="1"/>
  <c r="BJ368" i="1"/>
  <c r="BK368" i="1"/>
  <c r="BL368" i="1"/>
  <c r="BJ367" i="1"/>
  <c r="BK367" i="1"/>
  <c r="BL367" i="1"/>
  <c r="BJ366" i="1"/>
  <c r="BK366" i="1"/>
  <c r="BL366" i="1"/>
  <c r="BJ365" i="1"/>
  <c r="BK365" i="1"/>
  <c r="BL365" i="1"/>
  <c r="BJ364" i="1"/>
  <c r="BK364" i="1"/>
  <c r="BL364" i="1"/>
  <c r="BJ363" i="1"/>
  <c r="BK363" i="1"/>
  <c r="BL363" i="1"/>
  <c r="BJ362" i="1"/>
  <c r="BK362" i="1"/>
  <c r="BL362" i="1"/>
  <c r="BJ361" i="1"/>
  <c r="BK361" i="1"/>
  <c r="BL361" i="1"/>
  <c r="BJ360" i="1"/>
  <c r="BK360" i="1"/>
  <c r="BL360" i="1"/>
  <c r="BJ359" i="1"/>
  <c r="BK359" i="1"/>
  <c r="BL359" i="1"/>
  <c r="BJ358" i="1"/>
  <c r="BK358" i="1"/>
  <c r="BL358" i="1"/>
  <c r="BJ357" i="1"/>
  <c r="BK357" i="1"/>
  <c r="BL357" i="1"/>
  <c r="BJ356" i="1"/>
  <c r="BK356" i="1"/>
  <c r="BL356" i="1"/>
  <c r="BJ355" i="1"/>
  <c r="BK355" i="1"/>
  <c r="BL355" i="1"/>
  <c r="BJ354" i="1"/>
  <c r="BK354" i="1"/>
  <c r="BL354" i="1"/>
  <c r="BJ353" i="1"/>
  <c r="BK353" i="1"/>
  <c r="BL353" i="1"/>
  <c r="BJ352" i="1"/>
  <c r="BK352" i="1"/>
  <c r="BL352" i="1"/>
  <c r="BJ351" i="1"/>
  <c r="BK351" i="1"/>
  <c r="BL351" i="1"/>
  <c r="BJ350" i="1"/>
  <c r="BK350" i="1"/>
  <c r="BL350" i="1"/>
  <c r="BJ349" i="1"/>
  <c r="BK349" i="1"/>
  <c r="BL349" i="1"/>
  <c r="BL348" i="1"/>
  <c r="BJ347" i="1"/>
  <c r="BK347" i="1"/>
  <c r="BL347" i="1"/>
  <c r="BJ346" i="1"/>
  <c r="BK346" i="1"/>
  <c r="BL346" i="1"/>
  <c r="BJ345" i="1"/>
  <c r="BK345" i="1"/>
  <c r="BL345" i="1"/>
  <c r="BJ344" i="1"/>
  <c r="BK344" i="1"/>
  <c r="BL344" i="1"/>
  <c r="BJ343" i="1"/>
  <c r="BK343" i="1"/>
  <c r="BL343" i="1"/>
  <c r="BJ342" i="1"/>
  <c r="BK342" i="1"/>
  <c r="BL342" i="1"/>
  <c r="BJ341" i="1"/>
  <c r="BK341" i="1"/>
  <c r="BL341" i="1"/>
  <c r="BJ340" i="1"/>
  <c r="BK340" i="1"/>
  <c r="BL340" i="1"/>
  <c r="BJ339" i="1"/>
  <c r="BK339" i="1"/>
  <c r="BL339" i="1"/>
  <c r="BJ338" i="1"/>
  <c r="BK338" i="1"/>
  <c r="BL338" i="1"/>
  <c r="BJ337" i="1"/>
  <c r="BK337" i="1"/>
  <c r="BL337" i="1"/>
  <c r="BJ336" i="1"/>
  <c r="BK336" i="1"/>
  <c r="BL336" i="1"/>
  <c r="BJ335" i="1"/>
  <c r="BK335" i="1"/>
  <c r="BL335" i="1"/>
  <c r="BJ334" i="1"/>
  <c r="BK334" i="1"/>
  <c r="BL334" i="1"/>
  <c r="BJ333" i="1"/>
  <c r="BK333" i="1"/>
  <c r="BL333" i="1"/>
  <c r="BJ332" i="1"/>
  <c r="BK332" i="1"/>
  <c r="BL332" i="1"/>
  <c r="BJ331" i="1"/>
  <c r="BK331" i="1"/>
  <c r="BL331" i="1"/>
  <c r="BJ330" i="1"/>
  <c r="BK330" i="1"/>
  <c r="BL330" i="1"/>
  <c r="BJ329" i="1"/>
  <c r="BK329" i="1"/>
  <c r="BL329" i="1"/>
  <c r="BJ328" i="1"/>
  <c r="BK328" i="1"/>
  <c r="BL328" i="1"/>
  <c r="BJ327" i="1"/>
  <c r="BK327" i="1"/>
  <c r="BL327" i="1"/>
  <c r="BJ326" i="1"/>
  <c r="BK326" i="1"/>
  <c r="BL326" i="1"/>
  <c r="BJ325" i="1"/>
  <c r="BK325" i="1"/>
  <c r="BL325" i="1"/>
  <c r="BJ324" i="1"/>
  <c r="BK324" i="1"/>
  <c r="BL324" i="1"/>
  <c r="BJ323" i="1"/>
  <c r="BK323" i="1"/>
  <c r="BL323" i="1"/>
  <c r="BJ322" i="1"/>
  <c r="BK322" i="1"/>
  <c r="BL322" i="1"/>
  <c r="BJ321" i="1"/>
  <c r="BK321" i="1"/>
  <c r="BL321" i="1"/>
  <c r="BJ320" i="1"/>
  <c r="BK320" i="1"/>
  <c r="BL320" i="1"/>
  <c r="BJ319" i="1"/>
  <c r="BK319" i="1"/>
  <c r="BL319" i="1"/>
  <c r="BJ318" i="1"/>
  <c r="BK318" i="1"/>
  <c r="BL318" i="1"/>
  <c r="BL317" i="1"/>
  <c r="BJ316" i="1"/>
  <c r="BK316" i="1"/>
  <c r="BL316" i="1"/>
  <c r="BJ315" i="1"/>
  <c r="BK315" i="1"/>
  <c r="BL315" i="1"/>
  <c r="BJ314" i="1"/>
  <c r="BK314" i="1"/>
  <c r="BL314" i="1"/>
  <c r="BJ313" i="1"/>
  <c r="BK313" i="1"/>
  <c r="BL313" i="1"/>
  <c r="BJ312" i="1"/>
  <c r="BK312" i="1"/>
  <c r="BL312" i="1"/>
  <c r="BJ311" i="1"/>
  <c r="BK311" i="1"/>
  <c r="BL311" i="1"/>
  <c r="BJ310" i="1"/>
  <c r="BK310" i="1"/>
  <c r="BL310" i="1"/>
  <c r="BJ309" i="1"/>
  <c r="BK309" i="1"/>
  <c r="BL309" i="1"/>
  <c r="BJ308" i="1"/>
  <c r="BK308" i="1"/>
  <c r="BL308" i="1"/>
  <c r="BJ307" i="1"/>
  <c r="BK307" i="1"/>
  <c r="BL307" i="1"/>
  <c r="BJ306" i="1"/>
  <c r="BK306" i="1"/>
  <c r="BL306" i="1"/>
  <c r="BJ305" i="1"/>
  <c r="BK305" i="1"/>
  <c r="BL305" i="1"/>
  <c r="BJ304" i="1"/>
  <c r="BK304" i="1"/>
  <c r="BL304" i="1"/>
  <c r="BJ303" i="1"/>
  <c r="BK303" i="1"/>
  <c r="BL303" i="1"/>
  <c r="BJ302" i="1"/>
  <c r="BK302" i="1"/>
  <c r="BL302" i="1"/>
  <c r="BJ301" i="1"/>
  <c r="BK301" i="1"/>
  <c r="BL301" i="1"/>
  <c r="BJ300" i="1"/>
  <c r="BK300" i="1"/>
  <c r="BL300" i="1"/>
  <c r="BJ299" i="1"/>
  <c r="BK299" i="1"/>
  <c r="BL299" i="1"/>
  <c r="BJ298" i="1"/>
  <c r="BK298" i="1"/>
  <c r="BL298" i="1"/>
  <c r="BJ297" i="1"/>
  <c r="BK297" i="1"/>
  <c r="BL297" i="1"/>
  <c r="BJ296" i="1"/>
  <c r="BK296" i="1"/>
  <c r="BL296" i="1"/>
  <c r="BJ295" i="1"/>
  <c r="BK295" i="1"/>
  <c r="BL295" i="1"/>
  <c r="BJ294" i="1"/>
  <c r="BK294" i="1"/>
  <c r="BL294" i="1"/>
  <c r="BJ293" i="1"/>
  <c r="BK293" i="1"/>
  <c r="BL293" i="1"/>
  <c r="BJ292" i="1"/>
  <c r="BK292" i="1"/>
  <c r="BL292" i="1"/>
  <c r="BJ291" i="1"/>
  <c r="BK291" i="1"/>
  <c r="BL291" i="1"/>
  <c r="BJ290" i="1"/>
  <c r="BK290" i="1"/>
  <c r="BL290" i="1"/>
  <c r="BJ289" i="1"/>
  <c r="BK289" i="1"/>
  <c r="BL289" i="1"/>
  <c r="BJ288" i="1"/>
  <c r="BK288" i="1"/>
  <c r="BL288" i="1"/>
  <c r="BJ287" i="1"/>
  <c r="BK287" i="1"/>
  <c r="BL287" i="1"/>
  <c r="BJ286" i="1"/>
  <c r="BK286" i="1"/>
  <c r="BL286" i="1"/>
  <c r="BL285" i="1"/>
  <c r="BJ284" i="1"/>
  <c r="BK284" i="1"/>
  <c r="BL284" i="1"/>
  <c r="BJ283" i="1"/>
  <c r="BK283" i="1"/>
  <c r="BL283" i="1"/>
  <c r="BJ282" i="1"/>
  <c r="BK282" i="1"/>
  <c r="BL282" i="1"/>
  <c r="BJ281" i="1"/>
  <c r="BK281" i="1"/>
  <c r="BL281" i="1"/>
  <c r="BJ280" i="1"/>
  <c r="BK280" i="1"/>
  <c r="BL280" i="1"/>
  <c r="BJ279" i="1"/>
  <c r="BK279" i="1"/>
  <c r="BL279" i="1"/>
  <c r="BJ278" i="1"/>
  <c r="BK278" i="1"/>
  <c r="BL278" i="1"/>
  <c r="BJ277" i="1"/>
  <c r="BK277" i="1"/>
  <c r="BL277" i="1"/>
  <c r="BJ276" i="1"/>
  <c r="BK276" i="1"/>
  <c r="BL276" i="1"/>
  <c r="BJ275" i="1"/>
  <c r="BK275" i="1"/>
  <c r="BL275" i="1"/>
  <c r="BJ274" i="1"/>
  <c r="BK274" i="1"/>
  <c r="BL274" i="1"/>
  <c r="BJ273" i="1"/>
  <c r="BK273" i="1"/>
  <c r="BL273" i="1"/>
  <c r="BJ272" i="1"/>
  <c r="BK272" i="1"/>
  <c r="BL272" i="1"/>
  <c r="BJ271" i="1"/>
  <c r="BK271" i="1"/>
  <c r="BL271" i="1"/>
  <c r="BJ270" i="1"/>
  <c r="BK270" i="1"/>
  <c r="BL270" i="1"/>
  <c r="BJ269" i="1"/>
  <c r="BK269" i="1"/>
  <c r="BL269" i="1"/>
  <c r="BJ268" i="1"/>
  <c r="BK268" i="1"/>
  <c r="BL268" i="1"/>
  <c r="BJ267" i="1"/>
  <c r="BK267" i="1"/>
  <c r="BL267" i="1"/>
  <c r="BJ266" i="1"/>
  <c r="BK266" i="1"/>
  <c r="BL266" i="1"/>
  <c r="BJ265" i="1"/>
  <c r="BK265" i="1"/>
  <c r="BL265" i="1"/>
  <c r="BJ264" i="1"/>
  <c r="BK264" i="1"/>
  <c r="BL264" i="1"/>
  <c r="BJ263" i="1"/>
  <c r="BK263" i="1"/>
  <c r="BL263" i="1"/>
  <c r="BJ262" i="1"/>
  <c r="BK262" i="1"/>
  <c r="BL262" i="1"/>
  <c r="BJ261" i="1"/>
  <c r="BK261" i="1"/>
  <c r="BL261" i="1"/>
  <c r="BJ260" i="1"/>
  <c r="BK260" i="1"/>
  <c r="BL260" i="1"/>
  <c r="BJ259" i="1"/>
  <c r="BK259" i="1"/>
  <c r="BL259" i="1"/>
  <c r="BJ258" i="1"/>
  <c r="BK258" i="1"/>
  <c r="BL258" i="1"/>
  <c r="BJ257" i="1"/>
  <c r="BK257" i="1"/>
  <c r="BL257" i="1"/>
  <c r="BJ256" i="1"/>
  <c r="BK256" i="1"/>
  <c r="BL256" i="1"/>
  <c r="BJ255" i="1"/>
  <c r="BK255" i="1"/>
  <c r="BL255" i="1"/>
  <c r="BL254" i="1"/>
  <c r="BJ253" i="1"/>
  <c r="BK253" i="1"/>
  <c r="BL253" i="1"/>
  <c r="BJ252" i="1"/>
  <c r="BK252" i="1"/>
  <c r="BL252" i="1"/>
  <c r="BJ251" i="1"/>
  <c r="BK251" i="1"/>
  <c r="BL251" i="1"/>
  <c r="BJ250" i="1"/>
  <c r="BK250" i="1"/>
  <c r="BL250" i="1"/>
  <c r="BJ249" i="1"/>
  <c r="BK249" i="1"/>
  <c r="BL249" i="1"/>
  <c r="BJ248" i="1"/>
  <c r="BK248" i="1"/>
  <c r="BL248" i="1"/>
  <c r="BJ247" i="1"/>
  <c r="BK247" i="1"/>
  <c r="BL247" i="1"/>
  <c r="BJ246" i="1"/>
  <c r="BK246" i="1"/>
  <c r="BL246" i="1"/>
  <c r="BJ245" i="1"/>
  <c r="BK245" i="1"/>
  <c r="BL245" i="1"/>
  <c r="BJ244" i="1"/>
  <c r="BK244" i="1"/>
  <c r="BL244" i="1"/>
  <c r="BJ243" i="1"/>
  <c r="BK243" i="1"/>
  <c r="BL243" i="1"/>
  <c r="BJ242" i="1"/>
  <c r="BK242" i="1"/>
  <c r="BL242" i="1"/>
  <c r="BJ241" i="1"/>
  <c r="BK241" i="1"/>
  <c r="BL241" i="1"/>
  <c r="BJ240" i="1"/>
  <c r="BK240" i="1"/>
  <c r="BL240" i="1"/>
  <c r="BJ239" i="1"/>
  <c r="BK239" i="1"/>
  <c r="BL239" i="1"/>
  <c r="BJ238" i="1"/>
  <c r="BK238" i="1"/>
  <c r="BL238" i="1"/>
  <c r="BJ237" i="1"/>
  <c r="BK237" i="1"/>
  <c r="BL237" i="1"/>
  <c r="BJ236" i="1"/>
  <c r="BK236" i="1"/>
  <c r="BL236" i="1"/>
  <c r="BJ235" i="1"/>
  <c r="BK235" i="1"/>
  <c r="BL235" i="1"/>
  <c r="BJ234" i="1"/>
  <c r="BK234" i="1"/>
  <c r="BL234" i="1"/>
  <c r="BJ233" i="1"/>
  <c r="BK233" i="1"/>
  <c r="BL233" i="1"/>
  <c r="BJ232" i="1"/>
  <c r="BK232" i="1"/>
  <c r="BL232" i="1"/>
  <c r="BJ231" i="1"/>
  <c r="BK231" i="1"/>
  <c r="BL231" i="1"/>
  <c r="BJ230" i="1"/>
  <c r="BK230" i="1"/>
  <c r="BL230" i="1"/>
  <c r="BJ229" i="1"/>
  <c r="BK229" i="1"/>
  <c r="BL229" i="1"/>
  <c r="BJ228" i="1"/>
  <c r="BK228" i="1"/>
  <c r="BL228" i="1"/>
  <c r="BJ227" i="1"/>
  <c r="BK227" i="1"/>
  <c r="BL227" i="1"/>
  <c r="BJ226" i="1"/>
  <c r="BK226" i="1"/>
  <c r="BL226" i="1"/>
  <c r="BJ225" i="1"/>
  <c r="BK225" i="1"/>
  <c r="BL225" i="1"/>
  <c r="BJ224" i="1"/>
  <c r="BK224" i="1"/>
  <c r="BL224" i="1"/>
  <c r="BJ223" i="1"/>
  <c r="BK223" i="1"/>
  <c r="BL223" i="1"/>
  <c r="BL222" i="1"/>
  <c r="BJ221" i="1"/>
  <c r="BK221" i="1"/>
  <c r="BL221" i="1"/>
  <c r="BJ220" i="1"/>
  <c r="BK220" i="1"/>
  <c r="BL220" i="1"/>
  <c r="BJ219" i="1"/>
  <c r="BK219" i="1"/>
  <c r="BL219" i="1"/>
  <c r="BJ218" i="1"/>
  <c r="BK218" i="1"/>
  <c r="BL218" i="1"/>
  <c r="BJ217" i="1"/>
  <c r="BK217" i="1"/>
  <c r="BL217" i="1"/>
  <c r="BJ216" i="1"/>
  <c r="BK216" i="1"/>
  <c r="BL216" i="1"/>
  <c r="BJ215" i="1"/>
  <c r="BK215" i="1"/>
  <c r="BL215" i="1"/>
  <c r="BJ214" i="1"/>
  <c r="BK214" i="1"/>
  <c r="BL214" i="1"/>
  <c r="BJ213" i="1"/>
  <c r="BK213" i="1"/>
  <c r="BL213" i="1"/>
  <c r="BJ212" i="1"/>
  <c r="BK212" i="1"/>
  <c r="BL212" i="1"/>
  <c r="BJ211" i="1"/>
  <c r="BK211" i="1"/>
  <c r="BL211" i="1"/>
  <c r="BJ210" i="1"/>
  <c r="BK210" i="1"/>
  <c r="BL210" i="1"/>
  <c r="BJ209" i="1"/>
  <c r="BK209" i="1"/>
  <c r="BL209" i="1"/>
  <c r="BJ208" i="1"/>
  <c r="BK208" i="1"/>
  <c r="BL208" i="1"/>
  <c r="BJ207" i="1"/>
  <c r="BK207" i="1"/>
  <c r="BL207" i="1"/>
  <c r="BJ206" i="1"/>
  <c r="BK206" i="1"/>
  <c r="BL206" i="1"/>
  <c r="BJ205" i="1"/>
  <c r="BK205" i="1"/>
  <c r="BL205" i="1"/>
  <c r="BJ204" i="1"/>
  <c r="BK204" i="1"/>
  <c r="BL204" i="1"/>
  <c r="BJ203" i="1"/>
  <c r="BK203" i="1"/>
  <c r="BL203" i="1"/>
  <c r="BJ202" i="1"/>
  <c r="BK202" i="1"/>
  <c r="BL202" i="1"/>
  <c r="BJ201" i="1"/>
  <c r="BK201" i="1"/>
  <c r="BL201" i="1"/>
  <c r="BJ200" i="1"/>
  <c r="BK200" i="1"/>
  <c r="BL200" i="1"/>
  <c r="BJ199" i="1"/>
  <c r="BK199" i="1"/>
  <c r="BL199" i="1"/>
  <c r="BJ198" i="1"/>
  <c r="BK198" i="1"/>
  <c r="BL198" i="1"/>
  <c r="BJ197" i="1"/>
  <c r="BK197" i="1"/>
  <c r="BL197" i="1"/>
  <c r="BJ196" i="1"/>
  <c r="BK196" i="1"/>
  <c r="BL196" i="1"/>
  <c r="BJ195" i="1"/>
  <c r="BK195" i="1"/>
  <c r="BL195" i="1"/>
  <c r="BJ194" i="1"/>
  <c r="BK194" i="1"/>
  <c r="BL194" i="1"/>
  <c r="BJ193" i="1"/>
  <c r="BK193" i="1"/>
  <c r="BL193" i="1"/>
  <c r="BJ192" i="1"/>
  <c r="BK192" i="1"/>
  <c r="BL192" i="1"/>
  <c r="BJ191" i="1"/>
  <c r="BK191" i="1"/>
  <c r="BL191" i="1"/>
  <c r="BL190" i="1"/>
  <c r="BJ189" i="1"/>
  <c r="BK189" i="1"/>
  <c r="BL189" i="1"/>
  <c r="BJ188" i="1"/>
  <c r="BK188" i="1"/>
  <c r="BL188" i="1"/>
  <c r="BJ187" i="1"/>
  <c r="BK187" i="1"/>
  <c r="BL187" i="1"/>
  <c r="BJ186" i="1"/>
  <c r="BK186" i="1"/>
  <c r="BL186" i="1"/>
  <c r="BJ185" i="1"/>
  <c r="BK185" i="1"/>
  <c r="BL185" i="1"/>
  <c r="BJ184" i="1"/>
  <c r="BK184" i="1"/>
  <c r="BL184" i="1"/>
  <c r="BJ183" i="1"/>
  <c r="BK183" i="1"/>
  <c r="BL183" i="1"/>
  <c r="BJ182" i="1"/>
  <c r="BK182" i="1"/>
  <c r="BL182" i="1"/>
  <c r="BJ181" i="1"/>
  <c r="BK181" i="1"/>
  <c r="BL181" i="1"/>
  <c r="BJ180" i="1"/>
  <c r="BK180" i="1"/>
  <c r="BL180" i="1"/>
  <c r="BJ179" i="1"/>
  <c r="BK179" i="1"/>
  <c r="BL179" i="1"/>
  <c r="BJ178" i="1"/>
  <c r="BK178" i="1"/>
  <c r="BL178" i="1"/>
  <c r="BJ177" i="1"/>
  <c r="BK177" i="1"/>
  <c r="BL177" i="1"/>
  <c r="BJ176" i="1"/>
  <c r="BK176" i="1"/>
  <c r="BL176" i="1"/>
  <c r="BJ175" i="1"/>
  <c r="BK175" i="1"/>
  <c r="BL175" i="1"/>
  <c r="BJ174" i="1"/>
  <c r="BK174" i="1"/>
  <c r="BL174" i="1"/>
  <c r="BJ173" i="1"/>
  <c r="BK173" i="1"/>
  <c r="BL173" i="1"/>
  <c r="BJ172" i="1"/>
  <c r="BK172" i="1"/>
  <c r="BL172" i="1"/>
  <c r="BJ171" i="1"/>
  <c r="BK171" i="1"/>
  <c r="BL171" i="1"/>
  <c r="BJ170" i="1"/>
  <c r="BK170" i="1"/>
  <c r="BL170" i="1"/>
  <c r="BJ169" i="1"/>
  <c r="BK169" i="1"/>
  <c r="BL169" i="1"/>
  <c r="BJ168" i="1"/>
  <c r="BK168" i="1"/>
  <c r="BL168" i="1"/>
  <c r="BJ167" i="1"/>
  <c r="BK167" i="1"/>
  <c r="BL167" i="1"/>
  <c r="BJ166" i="1"/>
  <c r="BK166" i="1"/>
  <c r="BL166" i="1"/>
  <c r="BJ165" i="1"/>
  <c r="BK165" i="1"/>
  <c r="BL165" i="1"/>
  <c r="BJ164" i="1"/>
  <c r="BK164" i="1"/>
  <c r="BL164" i="1"/>
  <c r="BJ163" i="1"/>
  <c r="BK163" i="1"/>
  <c r="BL163" i="1"/>
  <c r="BJ162" i="1"/>
  <c r="BK162" i="1"/>
  <c r="BL162" i="1"/>
  <c r="BJ161" i="1"/>
  <c r="BK161" i="1"/>
  <c r="BL161" i="1"/>
  <c r="BJ160" i="1"/>
  <c r="BK160" i="1"/>
  <c r="BL160" i="1"/>
  <c r="BL159" i="1"/>
  <c r="BJ158" i="1"/>
  <c r="BK158" i="1"/>
  <c r="BL158" i="1"/>
  <c r="BJ157" i="1"/>
  <c r="BK157" i="1"/>
  <c r="BL157" i="1"/>
  <c r="BJ156" i="1"/>
  <c r="BK156" i="1"/>
  <c r="BL156" i="1"/>
  <c r="BJ155" i="1"/>
  <c r="BK155" i="1"/>
  <c r="BL155" i="1"/>
  <c r="BJ154" i="1"/>
  <c r="BK154" i="1"/>
  <c r="BL154" i="1"/>
  <c r="BJ153" i="1"/>
  <c r="BK153" i="1"/>
  <c r="BL153" i="1"/>
  <c r="BJ152" i="1"/>
  <c r="BK152" i="1"/>
  <c r="BL152" i="1"/>
  <c r="BJ151" i="1"/>
  <c r="BK151" i="1"/>
  <c r="BL151" i="1"/>
  <c r="BJ150" i="1"/>
  <c r="BK150" i="1"/>
  <c r="BL150" i="1"/>
  <c r="BJ149" i="1"/>
  <c r="BK149" i="1"/>
  <c r="BL149" i="1"/>
  <c r="BJ148" i="1"/>
  <c r="BK148" i="1"/>
  <c r="BL148" i="1"/>
  <c r="BJ147" i="1"/>
  <c r="BK147" i="1"/>
  <c r="BL147" i="1"/>
  <c r="BJ146" i="1"/>
  <c r="BK146" i="1"/>
  <c r="BL146" i="1"/>
  <c r="BJ145" i="1"/>
  <c r="BK145" i="1"/>
  <c r="BL145" i="1"/>
  <c r="BJ144" i="1"/>
  <c r="BK144" i="1"/>
  <c r="BL144" i="1"/>
  <c r="BJ143" i="1"/>
  <c r="BK143" i="1"/>
  <c r="BL143" i="1"/>
  <c r="BJ142" i="1"/>
  <c r="BK142" i="1"/>
  <c r="BL142" i="1"/>
  <c r="BJ141" i="1"/>
  <c r="BK141" i="1"/>
  <c r="BL141" i="1"/>
  <c r="BJ140" i="1"/>
  <c r="BK140" i="1"/>
  <c r="BL140" i="1"/>
  <c r="BJ139" i="1"/>
  <c r="BK139" i="1"/>
  <c r="BL139" i="1"/>
  <c r="BJ138" i="1"/>
  <c r="BK138" i="1"/>
  <c r="BL138" i="1"/>
  <c r="BJ137" i="1"/>
  <c r="BK137" i="1"/>
  <c r="BL137" i="1"/>
  <c r="BJ136" i="1"/>
  <c r="BK136" i="1"/>
  <c r="BL136" i="1"/>
  <c r="BJ135" i="1"/>
  <c r="BK135" i="1"/>
  <c r="BL135" i="1"/>
  <c r="BJ134" i="1"/>
  <c r="BK134" i="1"/>
  <c r="BL134" i="1"/>
  <c r="BJ133" i="1"/>
  <c r="BK133" i="1"/>
  <c r="BL133" i="1"/>
  <c r="BJ132" i="1"/>
  <c r="BK132" i="1"/>
  <c r="BL132" i="1"/>
  <c r="BJ131" i="1"/>
  <c r="BK131" i="1"/>
  <c r="BL131" i="1"/>
  <c r="BJ130" i="1"/>
  <c r="BK130" i="1"/>
  <c r="BL130" i="1"/>
  <c r="BJ129" i="1"/>
  <c r="BK129" i="1"/>
  <c r="BL129" i="1"/>
  <c r="BJ128" i="1"/>
  <c r="BK128" i="1"/>
  <c r="BL128" i="1"/>
  <c r="BL127" i="1"/>
  <c r="BJ126" i="1"/>
  <c r="BK126" i="1"/>
  <c r="BL126" i="1"/>
  <c r="BJ125" i="1"/>
  <c r="BK125" i="1"/>
  <c r="BL125" i="1"/>
  <c r="BJ124" i="1"/>
  <c r="BK124" i="1"/>
  <c r="BL124" i="1"/>
  <c r="BJ123" i="1"/>
  <c r="BK123" i="1"/>
  <c r="BL123" i="1"/>
  <c r="BJ122" i="1"/>
  <c r="BK122" i="1"/>
  <c r="BL122" i="1"/>
  <c r="BJ121" i="1"/>
  <c r="BK121" i="1"/>
  <c r="BL121" i="1"/>
  <c r="BJ120" i="1"/>
  <c r="BK120" i="1"/>
  <c r="BL120" i="1"/>
  <c r="BJ119" i="1"/>
  <c r="BK119" i="1"/>
  <c r="BL119" i="1"/>
  <c r="BJ118" i="1"/>
  <c r="BK118" i="1"/>
  <c r="BL118" i="1"/>
  <c r="BJ117" i="1"/>
  <c r="BK117" i="1"/>
  <c r="BL117" i="1"/>
  <c r="BJ116" i="1"/>
  <c r="BK116" i="1"/>
  <c r="BL116" i="1"/>
  <c r="BJ115" i="1"/>
  <c r="BK115" i="1"/>
  <c r="BL115" i="1"/>
  <c r="BJ114" i="1"/>
  <c r="BK114" i="1"/>
  <c r="BL114" i="1"/>
  <c r="BJ113" i="1"/>
  <c r="BK113" i="1"/>
  <c r="BL113" i="1"/>
  <c r="BJ112" i="1"/>
  <c r="BK112" i="1"/>
  <c r="BL112" i="1"/>
  <c r="BJ111" i="1"/>
  <c r="BK111" i="1"/>
  <c r="BL111" i="1"/>
  <c r="BJ110" i="1"/>
  <c r="BK110" i="1"/>
  <c r="BL110" i="1"/>
  <c r="BJ109" i="1"/>
  <c r="BK109" i="1"/>
  <c r="BL109" i="1"/>
  <c r="BJ108" i="1"/>
  <c r="BK108" i="1"/>
  <c r="BL108" i="1"/>
  <c r="BJ107" i="1"/>
  <c r="BK107" i="1"/>
  <c r="BL107" i="1"/>
  <c r="BJ106" i="1"/>
  <c r="BK106" i="1"/>
  <c r="BL106" i="1"/>
  <c r="BJ105" i="1"/>
  <c r="BK105" i="1"/>
  <c r="BL105" i="1"/>
  <c r="BJ104" i="1"/>
  <c r="BK104" i="1"/>
  <c r="BL104" i="1"/>
  <c r="BJ103" i="1"/>
  <c r="BK103" i="1"/>
  <c r="BL103" i="1"/>
  <c r="BJ102" i="1"/>
  <c r="BK102" i="1"/>
  <c r="BL102" i="1"/>
  <c r="BJ101" i="1"/>
  <c r="BK101" i="1"/>
  <c r="BL101" i="1"/>
  <c r="BJ100" i="1"/>
  <c r="BK100" i="1"/>
  <c r="BL100" i="1"/>
  <c r="BJ99" i="1"/>
  <c r="BK99" i="1"/>
  <c r="BL99" i="1"/>
  <c r="BJ98" i="1"/>
  <c r="BK98" i="1"/>
  <c r="BL98" i="1"/>
  <c r="BJ97" i="1"/>
  <c r="BK97" i="1"/>
  <c r="BL97" i="1"/>
  <c r="BL96" i="1"/>
  <c r="BJ95" i="1"/>
  <c r="BK95" i="1"/>
  <c r="BL95" i="1"/>
  <c r="BJ94" i="1"/>
  <c r="BK94" i="1"/>
  <c r="BL94" i="1"/>
  <c r="BJ93" i="1"/>
  <c r="BK93" i="1"/>
  <c r="BL93" i="1"/>
  <c r="BJ92" i="1"/>
  <c r="BK92" i="1"/>
  <c r="BL92" i="1"/>
  <c r="BJ91" i="1"/>
  <c r="BK91" i="1"/>
  <c r="BL91" i="1"/>
  <c r="BJ90" i="1"/>
  <c r="BK90" i="1"/>
  <c r="BL90" i="1"/>
  <c r="BJ89" i="1"/>
  <c r="BK89" i="1"/>
  <c r="BL89" i="1"/>
  <c r="BJ88" i="1"/>
  <c r="BK88" i="1"/>
  <c r="BL88" i="1"/>
  <c r="BJ87" i="1"/>
  <c r="BK87" i="1"/>
  <c r="BL87" i="1"/>
  <c r="BJ86" i="1"/>
  <c r="BK86" i="1"/>
  <c r="BL86" i="1"/>
  <c r="BJ85" i="1"/>
  <c r="BK85" i="1"/>
  <c r="BL85" i="1"/>
  <c r="BJ84" i="1"/>
  <c r="BK84" i="1"/>
  <c r="BL84" i="1"/>
  <c r="BJ83" i="1"/>
  <c r="BK83" i="1"/>
  <c r="BL83" i="1"/>
  <c r="BJ82" i="1"/>
  <c r="BK82" i="1"/>
  <c r="BL82" i="1"/>
  <c r="BJ81" i="1"/>
  <c r="BK81" i="1"/>
  <c r="BL81" i="1"/>
  <c r="BJ80" i="1"/>
  <c r="BK80" i="1"/>
  <c r="BL80" i="1"/>
  <c r="BJ79" i="1"/>
  <c r="BK79" i="1"/>
  <c r="BL79" i="1"/>
  <c r="BJ78" i="1"/>
  <c r="BK78" i="1"/>
  <c r="BL78" i="1"/>
  <c r="BJ77" i="1"/>
  <c r="BK77" i="1"/>
  <c r="BL77" i="1"/>
  <c r="BJ76" i="1"/>
  <c r="BK76" i="1"/>
  <c r="BL76" i="1"/>
  <c r="BJ75" i="1"/>
  <c r="BK75" i="1"/>
  <c r="BL75" i="1"/>
  <c r="BJ74" i="1"/>
  <c r="BK74" i="1"/>
  <c r="BL74" i="1"/>
  <c r="BJ73" i="1"/>
  <c r="BK73" i="1"/>
  <c r="BL73" i="1"/>
  <c r="BJ72" i="1"/>
  <c r="BK72" i="1"/>
  <c r="BL72" i="1"/>
  <c r="BJ71" i="1"/>
  <c r="BK71" i="1"/>
  <c r="BL71" i="1"/>
  <c r="BJ70" i="1"/>
  <c r="BK70" i="1"/>
  <c r="BL70" i="1"/>
  <c r="BJ69" i="1"/>
  <c r="BK69" i="1"/>
  <c r="BL69" i="1"/>
  <c r="BJ68" i="1"/>
  <c r="BK68" i="1"/>
  <c r="BL68" i="1"/>
  <c r="BJ67" i="1"/>
  <c r="BK67" i="1"/>
  <c r="BL67" i="1"/>
  <c r="BJ66" i="1"/>
  <c r="BK66" i="1"/>
  <c r="BL66" i="1"/>
  <c r="BJ65" i="1"/>
  <c r="BK65" i="1"/>
  <c r="BL65" i="1"/>
  <c r="BL64" i="1"/>
  <c r="BJ63" i="1"/>
  <c r="BK63" i="1"/>
  <c r="BL63" i="1"/>
  <c r="BJ62" i="1"/>
  <c r="BK62" i="1"/>
  <c r="BL62" i="1"/>
  <c r="BJ61" i="1"/>
  <c r="BK61" i="1"/>
  <c r="BL61" i="1"/>
  <c r="BJ60" i="1"/>
  <c r="BK60" i="1"/>
  <c r="BL60" i="1"/>
  <c r="BJ59" i="1"/>
  <c r="BK59" i="1"/>
  <c r="BL59" i="1"/>
  <c r="BJ58" i="1"/>
  <c r="BK58" i="1"/>
  <c r="BL58" i="1"/>
  <c r="BJ57" i="1"/>
  <c r="BK57" i="1"/>
  <c r="BL57" i="1"/>
  <c r="BJ56" i="1"/>
  <c r="BK56" i="1"/>
  <c r="BL56" i="1"/>
  <c r="BJ55" i="1"/>
  <c r="BK55" i="1"/>
  <c r="BL55" i="1"/>
  <c r="BJ54" i="1"/>
  <c r="BK54" i="1"/>
  <c r="BL54" i="1"/>
  <c r="BJ53" i="1"/>
  <c r="BK53" i="1"/>
  <c r="BL53" i="1"/>
  <c r="BJ52" i="1"/>
  <c r="BK52" i="1"/>
  <c r="BL52" i="1"/>
  <c r="BJ51" i="1"/>
  <c r="BK51" i="1"/>
  <c r="BL51" i="1"/>
  <c r="BJ50" i="1"/>
  <c r="BK50" i="1"/>
  <c r="BL50" i="1"/>
  <c r="BJ49" i="1"/>
  <c r="BK49" i="1"/>
  <c r="BL49" i="1"/>
  <c r="BJ48" i="1"/>
  <c r="BK48" i="1"/>
  <c r="BL48" i="1"/>
  <c r="BJ47" i="1"/>
  <c r="BK47" i="1"/>
  <c r="BL47" i="1"/>
  <c r="BJ46" i="1"/>
  <c r="BK46" i="1"/>
  <c r="BL46" i="1"/>
  <c r="BJ45" i="1"/>
  <c r="BK45" i="1"/>
  <c r="BL45" i="1"/>
  <c r="BJ44" i="1"/>
  <c r="BK44" i="1"/>
  <c r="BL44" i="1"/>
  <c r="BJ43" i="1"/>
  <c r="BK43" i="1"/>
  <c r="BL43" i="1"/>
  <c r="BJ42" i="1"/>
  <c r="BK42" i="1"/>
  <c r="BL42" i="1"/>
  <c r="BJ41" i="1"/>
  <c r="BK41" i="1"/>
  <c r="BL41" i="1"/>
  <c r="BJ40" i="1"/>
  <c r="BK40" i="1"/>
  <c r="BL40" i="1"/>
  <c r="BJ39" i="1"/>
  <c r="BK39" i="1"/>
  <c r="BL39" i="1"/>
  <c r="BJ38" i="1"/>
  <c r="BK38" i="1"/>
  <c r="BL38" i="1"/>
  <c r="BJ37" i="1"/>
  <c r="BK37" i="1"/>
  <c r="BL37" i="1"/>
  <c r="BJ36" i="1"/>
  <c r="BK36" i="1"/>
  <c r="BL36" i="1"/>
  <c r="BJ35" i="1"/>
  <c r="BK35" i="1"/>
  <c r="BL35" i="1"/>
  <c r="BL34" i="1"/>
  <c r="BJ33" i="1"/>
  <c r="BK33" i="1"/>
  <c r="BL33" i="1"/>
  <c r="BJ32" i="1"/>
  <c r="BK32" i="1"/>
  <c r="BL32" i="1"/>
  <c r="BJ31" i="1"/>
  <c r="BK31" i="1"/>
  <c r="BL31" i="1"/>
  <c r="BJ30" i="1"/>
  <c r="BK30" i="1"/>
  <c r="BL30" i="1"/>
  <c r="BJ29" i="1"/>
  <c r="BK29" i="1"/>
  <c r="BL29" i="1"/>
  <c r="BJ28" i="1"/>
  <c r="BK28" i="1"/>
  <c r="BL28" i="1"/>
  <c r="BJ27" i="1"/>
  <c r="BK27" i="1"/>
  <c r="BL27" i="1"/>
  <c r="BJ26" i="1"/>
  <c r="BK26" i="1"/>
  <c r="BL26" i="1"/>
  <c r="BJ25" i="1"/>
  <c r="BK25" i="1"/>
  <c r="BL25" i="1"/>
  <c r="BJ24" i="1"/>
  <c r="BK24" i="1"/>
  <c r="BL24" i="1"/>
  <c r="BJ23" i="1"/>
  <c r="BK23" i="1"/>
  <c r="BL23" i="1"/>
  <c r="BJ22" i="1"/>
  <c r="BK22" i="1"/>
  <c r="BL22" i="1"/>
  <c r="BJ21" i="1"/>
  <c r="BK21" i="1"/>
  <c r="BL21" i="1"/>
  <c r="BJ20" i="1"/>
  <c r="BK20" i="1"/>
  <c r="BL20" i="1"/>
  <c r="BJ19" i="1"/>
  <c r="BK19" i="1"/>
  <c r="BL19" i="1"/>
  <c r="BJ18" i="1"/>
  <c r="BK18" i="1"/>
  <c r="BL18" i="1"/>
  <c r="BJ17" i="1"/>
  <c r="BK17" i="1"/>
  <c r="BL17" i="1"/>
  <c r="BJ16" i="1"/>
  <c r="BK16" i="1"/>
  <c r="BL16" i="1"/>
  <c r="BJ15" i="1"/>
  <c r="BK15" i="1"/>
  <c r="BL15" i="1"/>
  <c r="BJ14" i="1"/>
  <c r="BK14" i="1"/>
  <c r="BL14" i="1"/>
  <c r="BJ13" i="1"/>
  <c r="BK13" i="1"/>
  <c r="BL13" i="1"/>
  <c r="BJ12" i="1"/>
  <c r="BK12" i="1"/>
  <c r="BL12" i="1"/>
  <c r="BJ11" i="1"/>
  <c r="BK11" i="1"/>
  <c r="BL11" i="1"/>
  <c r="BJ10" i="1"/>
  <c r="BK10" i="1"/>
  <c r="BL10" i="1"/>
  <c r="BJ9" i="1"/>
  <c r="BK9" i="1"/>
  <c r="BL9" i="1"/>
  <c r="BJ8" i="1"/>
  <c r="BK8" i="1"/>
  <c r="BL8" i="1"/>
  <c r="BJ7" i="1"/>
  <c r="BK7" i="1"/>
  <c r="BL7" i="1"/>
  <c r="BJ6" i="1"/>
  <c r="BK6" i="1"/>
  <c r="BL6" i="1"/>
  <c r="BJ5" i="1"/>
  <c r="BK5" i="1"/>
  <c r="BL5" i="1"/>
  <c r="BJ4" i="1"/>
  <c r="BK4" i="1"/>
  <c r="BL4" i="1"/>
  <c r="BJ3" i="1"/>
  <c r="BK3" i="1"/>
  <c r="BL3" i="1"/>
  <c r="BL2" i="1"/>
  <c r="BC379" i="1"/>
  <c r="BD379" i="1"/>
  <c r="BA379" i="1"/>
  <c r="BB63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16" i="1"/>
  <c r="BB117" i="1"/>
  <c r="BB118" i="1"/>
  <c r="BB119" i="1"/>
  <c r="BB120" i="1"/>
  <c r="BB121" i="1"/>
  <c r="BB122" i="1"/>
  <c r="BB123" i="1"/>
  <c r="BB124" i="1"/>
  <c r="BB125" i="1"/>
  <c r="BB126" i="1"/>
  <c r="BB128" i="1"/>
  <c r="BB129" i="1"/>
  <c r="BB130" i="1"/>
  <c r="BB131" i="1"/>
  <c r="BB132" i="1"/>
  <c r="BB133" i="1"/>
  <c r="BB134" i="1"/>
  <c r="BB135" i="1"/>
  <c r="BB136" i="1"/>
  <c r="BB137" i="1"/>
  <c r="BB138" i="1"/>
  <c r="BB139" i="1"/>
  <c r="BB140" i="1"/>
  <c r="BB141" i="1"/>
  <c r="BB142" i="1"/>
  <c r="BB143" i="1"/>
  <c r="BB144" i="1"/>
  <c r="BB145" i="1"/>
  <c r="BB146" i="1"/>
  <c r="BB147" i="1"/>
  <c r="BB148" i="1"/>
  <c r="BB149" i="1"/>
  <c r="BB150" i="1"/>
  <c r="BB151" i="1"/>
  <c r="BB152" i="1"/>
  <c r="BB153" i="1"/>
  <c r="BB154" i="1"/>
  <c r="BB155" i="1"/>
  <c r="BB156" i="1"/>
  <c r="BB157" i="1"/>
  <c r="BB158" i="1"/>
  <c r="BB160" i="1"/>
  <c r="BB161" i="1"/>
  <c r="BB162" i="1"/>
  <c r="BB163" i="1"/>
  <c r="BB164" i="1"/>
  <c r="BB165" i="1"/>
  <c r="BB166" i="1"/>
  <c r="BB167" i="1"/>
  <c r="BB168" i="1"/>
  <c r="BB169" i="1"/>
  <c r="BB170" i="1"/>
  <c r="BB171" i="1"/>
  <c r="BB172" i="1"/>
  <c r="BB173" i="1"/>
  <c r="BB174" i="1"/>
  <c r="BB175" i="1"/>
  <c r="BB176" i="1"/>
  <c r="BB177" i="1"/>
  <c r="BB178" i="1"/>
  <c r="BB179" i="1"/>
  <c r="BB180" i="1"/>
  <c r="BB181" i="1"/>
  <c r="BB182" i="1"/>
  <c r="BB183" i="1"/>
  <c r="BB184" i="1"/>
  <c r="BB185" i="1"/>
  <c r="BB186" i="1"/>
  <c r="BB187" i="1"/>
  <c r="BB188" i="1"/>
  <c r="BB189" i="1"/>
  <c r="BB191" i="1"/>
  <c r="BB192" i="1"/>
  <c r="BB193" i="1"/>
  <c r="BB194" i="1"/>
  <c r="BB195" i="1"/>
  <c r="BB196" i="1"/>
  <c r="BB197" i="1"/>
  <c r="BB198" i="1"/>
  <c r="BB199" i="1"/>
  <c r="BB200" i="1"/>
  <c r="BB201" i="1"/>
  <c r="BB202" i="1"/>
  <c r="BB203" i="1"/>
  <c r="BB204" i="1"/>
  <c r="BB205" i="1"/>
  <c r="BB206" i="1"/>
  <c r="BB207" i="1"/>
  <c r="BB208" i="1"/>
  <c r="BB209" i="1"/>
  <c r="BB210" i="1"/>
  <c r="BB211" i="1"/>
  <c r="BB212" i="1"/>
  <c r="BB213" i="1"/>
  <c r="BB214" i="1"/>
  <c r="BB215" i="1"/>
  <c r="BB216" i="1"/>
  <c r="BB217" i="1"/>
  <c r="BB218" i="1"/>
  <c r="BB219" i="1"/>
  <c r="BB220" i="1"/>
  <c r="BB221" i="1"/>
  <c r="BB223" i="1"/>
  <c r="BB224" i="1"/>
  <c r="BB225" i="1"/>
  <c r="BB226" i="1"/>
  <c r="BB227" i="1"/>
  <c r="BB228" i="1"/>
  <c r="BB229" i="1"/>
  <c r="BB230" i="1"/>
  <c r="BB231" i="1"/>
  <c r="BB232" i="1"/>
  <c r="BB233" i="1"/>
  <c r="BB234" i="1"/>
  <c r="BB235" i="1"/>
  <c r="BB236" i="1"/>
  <c r="BB237" i="1"/>
  <c r="BB238" i="1"/>
  <c r="BB239" i="1"/>
  <c r="BB240" i="1"/>
  <c r="BB241" i="1"/>
  <c r="BB242" i="1"/>
  <c r="BB243" i="1"/>
  <c r="BB244" i="1"/>
  <c r="BB245" i="1"/>
  <c r="BB246" i="1"/>
  <c r="BB247" i="1"/>
  <c r="BB248" i="1"/>
  <c r="BB249" i="1"/>
  <c r="BB250" i="1"/>
  <c r="BB251" i="1"/>
  <c r="BB252" i="1"/>
  <c r="BB253" i="1"/>
  <c r="BB255" i="1"/>
  <c r="BB256" i="1"/>
  <c r="BB257" i="1"/>
  <c r="BB258" i="1"/>
  <c r="BB259" i="1"/>
  <c r="BB260" i="1"/>
  <c r="BB261" i="1"/>
  <c r="BB262" i="1"/>
  <c r="BB263" i="1"/>
  <c r="BB264" i="1"/>
  <c r="BB265" i="1"/>
  <c r="BB266" i="1"/>
  <c r="BB267" i="1"/>
  <c r="BB268" i="1"/>
  <c r="BB269" i="1"/>
  <c r="BB270" i="1"/>
  <c r="BB271" i="1"/>
  <c r="BB272" i="1"/>
  <c r="BB273" i="1"/>
  <c r="BB274" i="1"/>
  <c r="BB275" i="1"/>
  <c r="BB276" i="1"/>
  <c r="BB277" i="1"/>
  <c r="BB278" i="1"/>
  <c r="BB279" i="1"/>
  <c r="BB280" i="1"/>
  <c r="BB281" i="1"/>
  <c r="BB282" i="1"/>
  <c r="BB283" i="1"/>
  <c r="BB284" i="1"/>
  <c r="BB286" i="1"/>
  <c r="BB287" i="1"/>
  <c r="BB288" i="1"/>
  <c r="BB289" i="1"/>
  <c r="BB290" i="1"/>
  <c r="BB291" i="1"/>
  <c r="BB292" i="1"/>
  <c r="BB293" i="1"/>
  <c r="BB294" i="1"/>
  <c r="BB295" i="1"/>
  <c r="BB296" i="1"/>
  <c r="BB297" i="1"/>
  <c r="BB298" i="1"/>
  <c r="BB299" i="1"/>
  <c r="BB300" i="1"/>
  <c r="BB301" i="1"/>
  <c r="BB302" i="1"/>
  <c r="BB303" i="1"/>
  <c r="BB304" i="1"/>
  <c r="BB305" i="1"/>
  <c r="BB306" i="1"/>
  <c r="BB307" i="1"/>
  <c r="BB308" i="1"/>
  <c r="BB309" i="1"/>
  <c r="BB310" i="1"/>
  <c r="BB311" i="1"/>
  <c r="BB312" i="1"/>
  <c r="BB313" i="1"/>
  <c r="BB314" i="1"/>
  <c r="BB315" i="1"/>
  <c r="BB316" i="1"/>
  <c r="BB318" i="1"/>
  <c r="BB319" i="1"/>
  <c r="BB320" i="1"/>
  <c r="BB321" i="1"/>
  <c r="BB322" i="1"/>
  <c r="BB323" i="1"/>
  <c r="BB324" i="1"/>
  <c r="BB325" i="1"/>
  <c r="BB326" i="1"/>
  <c r="BB327" i="1"/>
  <c r="BB328" i="1"/>
  <c r="BB329" i="1"/>
  <c r="BB330" i="1"/>
  <c r="BB331" i="1"/>
  <c r="BB332" i="1"/>
  <c r="BB333" i="1"/>
  <c r="BB334" i="1"/>
  <c r="BB335" i="1"/>
  <c r="BB336" i="1"/>
  <c r="BB337" i="1"/>
  <c r="BB338" i="1"/>
  <c r="BB339" i="1"/>
  <c r="BB340" i="1"/>
  <c r="BB341" i="1"/>
  <c r="BB342" i="1"/>
  <c r="BB343" i="1"/>
  <c r="BB344" i="1"/>
  <c r="BB345" i="1"/>
  <c r="BB346" i="1"/>
  <c r="BB347" i="1"/>
  <c r="BB349" i="1"/>
  <c r="BB350" i="1"/>
  <c r="BB351" i="1"/>
  <c r="BB352" i="1"/>
  <c r="BB353" i="1"/>
  <c r="BB354" i="1"/>
  <c r="BB355" i="1"/>
  <c r="BB356" i="1"/>
  <c r="BB357" i="1"/>
  <c r="BB358" i="1"/>
  <c r="BB359" i="1"/>
  <c r="BB360" i="1"/>
  <c r="BB361" i="1"/>
  <c r="BB362" i="1"/>
  <c r="BB363" i="1"/>
  <c r="BB364" i="1"/>
  <c r="BB365" i="1"/>
  <c r="BB366" i="1"/>
  <c r="BB367" i="1"/>
  <c r="BB368" i="1"/>
  <c r="BB369" i="1"/>
  <c r="BB370" i="1"/>
  <c r="BB371" i="1"/>
  <c r="BB372" i="1"/>
  <c r="BB373" i="1"/>
  <c r="BB374" i="1"/>
  <c r="BB375" i="1"/>
  <c r="BB376" i="1"/>
  <c r="BB377" i="1"/>
  <c r="BB378" i="1"/>
  <c r="BB379" i="1"/>
  <c r="BE379" i="1"/>
  <c r="BC378" i="1"/>
  <c r="BD378" i="1"/>
  <c r="BE378" i="1"/>
  <c r="BC377" i="1"/>
  <c r="BD377" i="1"/>
  <c r="BE377" i="1"/>
  <c r="BC376" i="1"/>
  <c r="BD376" i="1"/>
  <c r="BE376" i="1"/>
  <c r="BC375" i="1"/>
  <c r="BD375" i="1"/>
  <c r="BE375" i="1"/>
  <c r="BC374" i="1"/>
  <c r="BD374" i="1"/>
  <c r="BE374" i="1"/>
  <c r="BC373" i="1"/>
  <c r="BD373" i="1"/>
  <c r="BE373" i="1"/>
  <c r="BC372" i="1"/>
  <c r="BD372" i="1"/>
  <c r="BE372" i="1"/>
  <c r="BC371" i="1"/>
  <c r="BD371" i="1"/>
  <c r="BE371" i="1"/>
  <c r="BC370" i="1"/>
  <c r="BD370" i="1"/>
  <c r="BE370" i="1"/>
  <c r="BC369" i="1"/>
  <c r="BD369" i="1"/>
  <c r="BE369" i="1"/>
  <c r="BC368" i="1"/>
  <c r="BD368" i="1"/>
  <c r="BE368" i="1"/>
  <c r="BC367" i="1"/>
  <c r="BD367" i="1"/>
  <c r="BE367" i="1"/>
  <c r="BC366" i="1"/>
  <c r="BD366" i="1"/>
  <c r="BE366" i="1"/>
  <c r="BC365" i="1"/>
  <c r="BD365" i="1"/>
  <c r="BE365" i="1"/>
  <c r="BC364" i="1"/>
  <c r="BD364" i="1"/>
  <c r="BE364" i="1"/>
  <c r="BC363" i="1"/>
  <c r="BD363" i="1"/>
  <c r="BE363" i="1"/>
  <c r="BC362" i="1"/>
  <c r="BD362" i="1"/>
  <c r="BE362" i="1"/>
  <c r="BC361" i="1"/>
  <c r="BD361" i="1"/>
  <c r="BE361" i="1"/>
  <c r="BC360" i="1"/>
  <c r="BD360" i="1"/>
  <c r="BE360" i="1"/>
  <c r="BC359" i="1"/>
  <c r="BD359" i="1"/>
  <c r="BE359" i="1"/>
  <c r="BC358" i="1"/>
  <c r="BD358" i="1"/>
  <c r="BE358" i="1"/>
  <c r="BC357" i="1"/>
  <c r="BD357" i="1"/>
  <c r="BE357" i="1"/>
  <c r="BC356" i="1"/>
  <c r="BD356" i="1"/>
  <c r="BE356" i="1"/>
  <c r="BC355" i="1"/>
  <c r="BD355" i="1"/>
  <c r="BE355" i="1"/>
  <c r="BC354" i="1"/>
  <c r="BD354" i="1"/>
  <c r="BE354" i="1"/>
  <c r="BC353" i="1"/>
  <c r="BD353" i="1"/>
  <c r="BE353" i="1"/>
  <c r="BC352" i="1"/>
  <c r="BD352" i="1"/>
  <c r="BE352" i="1"/>
  <c r="BC351" i="1"/>
  <c r="BD351" i="1"/>
  <c r="BE351" i="1"/>
  <c r="BC350" i="1"/>
  <c r="BD350" i="1"/>
  <c r="BE350" i="1"/>
  <c r="BC349" i="1"/>
  <c r="BD349" i="1"/>
  <c r="BE349" i="1"/>
  <c r="BE348" i="1"/>
  <c r="BC347" i="1"/>
  <c r="BD347" i="1"/>
  <c r="BE347" i="1"/>
  <c r="BC346" i="1"/>
  <c r="BD346" i="1"/>
  <c r="BE346" i="1"/>
  <c r="BC345" i="1"/>
  <c r="BD345" i="1"/>
  <c r="BE345" i="1"/>
  <c r="BC344" i="1"/>
  <c r="BD344" i="1"/>
  <c r="BE344" i="1"/>
  <c r="BC343" i="1"/>
  <c r="BD343" i="1"/>
  <c r="BE343" i="1"/>
  <c r="BC342" i="1"/>
  <c r="BD342" i="1"/>
  <c r="BE342" i="1"/>
  <c r="BC341" i="1"/>
  <c r="BD341" i="1"/>
  <c r="BE341" i="1"/>
  <c r="BC340" i="1"/>
  <c r="BD340" i="1"/>
  <c r="BE340" i="1"/>
  <c r="BC339" i="1"/>
  <c r="BD339" i="1"/>
  <c r="BE339" i="1"/>
  <c r="BC338" i="1"/>
  <c r="BD338" i="1"/>
  <c r="BE338" i="1"/>
  <c r="BC337" i="1"/>
  <c r="BD337" i="1"/>
  <c r="BE337" i="1"/>
  <c r="BC336" i="1"/>
  <c r="BD336" i="1"/>
  <c r="BE336" i="1"/>
  <c r="BC335" i="1"/>
  <c r="BD335" i="1"/>
  <c r="BE335" i="1"/>
  <c r="BC334" i="1"/>
  <c r="BD334" i="1"/>
  <c r="BE334" i="1"/>
  <c r="BC333" i="1"/>
  <c r="BD333" i="1"/>
  <c r="BE333" i="1"/>
  <c r="BC332" i="1"/>
  <c r="BD332" i="1"/>
  <c r="BE332" i="1"/>
  <c r="BC331" i="1"/>
  <c r="BD331" i="1"/>
  <c r="BE331" i="1"/>
  <c r="BC330" i="1"/>
  <c r="BD330" i="1"/>
  <c r="BE330" i="1"/>
  <c r="BC329" i="1"/>
  <c r="BD329" i="1"/>
  <c r="BE329" i="1"/>
  <c r="BC328" i="1"/>
  <c r="BD328" i="1"/>
  <c r="BE328" i="1"/>
  <c r="BC327" i="1"/>
  <c r="BD327" i="1"/>
  <c r="BE327" i="1"/>
  <c r="BC326" i="1"/>
  <c r="BD326" i="1"/>
  <c r="BE326" i="1"/>
  <c r="BC325" i="1"/>
  <c r="BD325" i="1"/>
  <c r="BE325" i="1"/>
  <c r="BC324" i="1"/>
  <c r="BD324" i="1"/>
  <c r="BE324" i="1"/>
  <c r="BC323" i="1"/>
  <c r="BD323" i="1"/>
  <c r="BE323" i="1"/>
  <c r="BC322" i="1"/>
  <c r="BD322" i="1"/>
  <c r="BE322" i="1"/>
  <c r="BC321" i="1"/>
  <c r="BD321" i="1"/>
  <c r="BE321" i="1"/>
  <c r="BC320" i="1"/>
  <c r="BD320" i="1"/>
  <c r="BE320" i="1"/>
  <c r="BC319" i="1"/>
  <c r="BD319" i="1"/>
  <c r="BE319" i="1"/>
  <c r="BC318" i="1"/>
  <c r="BD318" i="1"/>
  <c r="BE318" i="1"/>
  <c r="BE317" i="1"/>
  <c r="BC316" i="1"/>
  <c r="BD316" i="1"/>
  <c r="BE316" i="1"/>
  <c r="BC315" i="1"/>
  <c r="BD315" i="1"/>
  <c r="BE315" i="1"/>
  <c r="BC314" i="1"/>
  <c r="BD314" i="1"/>
  <c r="BE314" i="1"/>
  <c r="BC313" i="1"/>
  <c r="BD313" i="1"/>
  <c r="BE313" i="1"/>
  <c r="BC312" i="1"/>
  <c r="BD312" i="1"/>
  <c r="BE312" i="1"/>
  <c r="BC311" i="1"/>
  <c r="BD311" i="1"/>
  <c r="BE311" i="1"/>
  <c r="BC310" i="1"/>
  <c r="BD310" i="1"/>
  <c r="BE310" i="1"/>
  <c r="BC309" i="1"/>
  <c r="BD309" i="1"/>
  <c r="BE309" i="1"/>
  <c r="BC308" i="1"/>
  <c r="BD308" i="1"/>
  <c r="BE308" i="1"/>
  <c r="BC307" i="1"/>
  <c r="BD307" i="1"/>
  <c r="BE307" i="1"/>
  <c r="BC306" i="1"/>
  <c r="BD306" i="1"/>
  <c r="BE306" i="1"/>
  <c r="BC305" i="1"/>
  <c r="BD305" i="1"/>
  <c r="BE305" i="1"/>
  <c r="BC304" i="1"/>
  <c r="BD304" i="1"/>
  <c r="BE304" i="1"/>
  <c r="BC303" i="1"/>
  <c r="BD303" i="1"/>
  <c r="BE303" i="1"/>
  <c r="BC302" i="1"/>
  <c r="BD302" i="1"/>
  <c r="BE302" i="1"/>
  <c r="BC301" i="1"/>
  <c r="BD301" i="1"/>
  <c r="BE301" i="1"/>
  <c r="BC300" i="1"/>
  <c r="BD300" i="1"/>
  <c r="BE300" i="1"/>
  <c r="BC299" i="1"/>
  <c r="BD299" i="1"/>
  <c r="BE299" i="1"/>
  <c r="BC298" i="1"/>
  <c r="BD298" i="1"/>
  <c r="BE298" i="1"/>
  <c r="BC297" i="1"/>
  <c r="BD297" i="1"/>
  <c r="BE297" i="1"/>
  <c r="BC296" i="1"/>
  <c r="BD296" i="1"/>
  <c r="BE296" i="1"/>
  <c r="BC295" i="1"/>
  <c r="BD295" i="1"/>
  <c r="BE295" i="1"/>
  <c r="BC294" i="1"/>
  <c r="BD294" i="1"/>
  <c r="BE294" i="1"/>
  <c r="BC293" i="1"/>
  <c r="BD293" i="1"/>
  <c r="BE293" i="1"/>
  <c r="BC292" i="1"/>
  <c r="BD292" i="1"/>
  <c r="BE292" i="1"/>
  <c r="BC291" i="1"/>
  <c r="BD291" i="1"/>
  <c r="BE291" i="1"/>
  <c r="BC290" i="1"/>
  <c r="BD290" i="1"/>
  <c r="BE290" i="1"/>
  <c r="BC289" i="1"/>
  <c r="BD289" i="1"/>
  <c r="BE289" i="1"/>
  <c r="BC288" i="1"/>
  <c r="BD288" i="1"/>
  <c r="BE288" i="1"/>
  <c r="BC287" i="1"/>
  <c r="BD287" i="1"/>
  <c r="BE287" i="1"/>
  <c r="BC286" i="1"/>
  <c r="BD286" i="1"/>
  <c r="BE286" i="1"/>
  <c r="BE285" i="1"/>
  <c r="BC284" i="1"/>
  <c r="BD284" i="1"/>
  <c r="BE284" i="1"/>
  <c r="BC283" i="1"/>
  <c r="BD283" i="1"/>
  <c r="BE283" i="1"/>
  <c r="BC282" i="1"/>
  <c r="BD282" i="1"/>
  <c r="BE282" i="1"/>
  <c r="BC281" i="1"/>
  <c r="BD281" i="1"/>
  <c r="BE281" i="1"/>
  <c r="BC280" i="1"/>
  <c r="BD280" i="1"/>
  <c r="BE280" i="1"/>
  <c r="BC279" i="1"/>
  <c r="BD279" i="1"/>
  <c r="BE279" i="1"/>
  <c r="BC278" i="1"/>
  <c r="BD278" i="1"/>
  <c r="BE278" i="1"/>
  <c r="BC277" i="1"/>
  <c r="BD277" i="1"/>
  <c r="BE277" i="1"/>
  <c r="BC276" i="1"/>
  <c r="BD276" i="1"/>
  <c r="BE276" i="1"/>
  <c r="BC275" i="1"/>
  <c r="BD275" i="1"/>
  <c r="BE275" i="1"/>
  <c r="BC274" i="1"/>
  <c r="BD274" i="1"/>
  <c r="BE274" i="1"/>
  <c r="BC273" i="1"/>
  <c r="BD273" i="1"/>
  <c r="BE273" i="1"/>
  <c r="BC272" i="1"/>
  <c r="BD272" i="1"/>
  <c r="BE272" i="1"/>
  <c r="BC271" i="1"/>
  <c r="BD271" i="1"/>
  <c r="BE271" i="1"/>
  <c r="BC270" i="1"/>
  <c r="BD270" i="1"/>
  <c r="BE270" i="1"/>
  <c r="BC269" i="1"/>
  <c r="BD269" i="1"/>
  <c r="BE269" i="1"/>
  <c r="BC268" i="1"/>
  <c r="BD268" i="1"/>
  <c r="BE268" i="1"/>
  <c r="BC267" i="1"/>
  <c r="BD267" i="1"/>
  <c r="BE267" i="1"/>
  <c r="BC266" i="1"/>
  <c r="BD266" i="1"/>
  <c r="BE266" i="1"/>
  <c r="BC265" i="1"/>
  <c r="BD265" i="1"/>
  <c r="BE265" i="1"/>
  <c r="BC264" i="1"/>
  <c r="BD264" i="1"/>
  <c r="BE264" i="1"/>
  <c r="BC263" i="1"/>
  <c r="BD263" i="1"/>
  <c r="BE263" i="1"/>
  <c r="BC262" i="1"/>
  <c r="BD262" i="1"/>
  <c r="BE262" i="1"/>
  <c r="BC261" i="1"/>
  <c r="BD261" i="1"/>
  <c r="BE261" i="1"/>
  <c r="BC260" i="1"/>
  <c r="BD260" i="1"/>
  <c r="BE260" i="1"/>
  <c r="BC259" i="1"/>
  <c r="BD259" i="1"/>
  <c r="BE259" i="1"/>
  <c r="BC258" i="1"/>
  <c r="BD258" i="1"/>
  <c r="BE258" i="1"/>
  <c r="BC257" i="1"/>
  <c r="BD257" i="1"/>
  <c r="BE257" i="1"/>
  <c r="BC256" i="1"/>
  <c r="BD256" i="1"/>
  <c r="BE256" i="1"/>
  <c r="BC255" i="1"/>
  <c r="BD255" i="1"/>
  <c r="BE255" i="1"/>
  <c r="BE254" i="1"/>
  <c r="BC253" i="1"/>
  <c r="BD253" i="1"/>
  <c r="BE253" i="1"/>
  <c r="BC252" i="1"/>
  <c r="BD252" i="1"/>
  <c r="BE252" i="1"/>
  <c r="BC251" i="1"/>
  <c r="BD251" i="1"/>
  <c r="BE251" i="1"/>
  <c r="BC250" i="1"/>
  <c r="BD250" i="1"/>
  <c r="BE250" i="1"/>
  <c r="BC249" i="1"/>
  <c r="BD249" i="1"/>
  <c r="BE249" i="1"/>
  <c r="BC248" i="1"/>
  <c r="BD248" i="1"/>
  <c r="BE248" i="1"/>
  <c r="BC247" i="1"/>
  <c r="BD247" i="1"/>
  <c r="BE247" i="1"/>
  <c r="BC246" i="1"/>
  <c r="BD246" i="1"/>
  <c r="BE246" i="1"/>
  <c r="BC245" i="1"/>
  <c r="BD245" i="1"/>
  <c r="BE245" i="1"/>
  <c r="BC244" i="1"/>
  <c r="BD244" i="1"/>
  <c r="BE244" i="1"/>
  <c r="BC243" i="1"/>
  <c r="BD243" i="1"/>
  <c r="BE243" i="1"/>
  <c r="BC242" i="1"/>
  <c r="BD242" i="1"/>
  <c r="BE242" i="1"/>
  <c r="BC241" i="1"/>
  <c r="BD241" i="1"/>
  <c r="BE241" i="1"/>
  <c r="BC240" i="1"/>
  <c r="BD240" i="1"/>
  <c r="BE240" i="1"/>
  <c r="BC239" i="1"/>
  <c r="BD239" i="1"/>
  <c r="BE239" i="1"/>
  <c r="BC238" i="1"/>
  <c r="BD238" i="1"/>
  <c r="BE238" i="1"/>
  <c r="BC237" i="1"/>
  <c r="BD237" i="1"/>
  <c r="BE237" i="1"/>
  <c r="BC236" i="1"/>
  <c r="BD236" i="1"/>
  <c r="BE236" i="1"/>
  <c r="BC235" i="1"/>
  <c r="BD235" i="1"/>
  <c r="BE235" i="1"/>
  <c r="BC234" i="1"/>
  <c r="BD234" i="1"/>
  <c r="BE234" i="1"/>
  <c r="BC233" i="1"/>
  <c r="BD233" i="1"/>
  <c r="BE233" i="1"/>
  <c r="BC232" i="1"/>
  <c r="BD232" i="1"/>
  <c r="BE232" i="1"/>
  <c r="BC231" i="1"/>
  <c r="BD231" i="1"/>
  <c r="BE231" i="1"/>
  <c r="BC230" i="1"/>
  <c r="BD230" i="1"/>
  <c r="BE230" i="1"/>
  <c r="BC229" i="1"/>
  <c r="BD229" i="1"/>
  <c r="BE229" i="1"/>
  <c r="BC228" i="1"/>
  <c r="BD228" i="1"/>
  <c r="BE228" i="1"/>
  <c r="BC227" i="1"/>
  <c r="BD227" i="1"/>
  <c r="BE227" i="1"/>
  <c r="BC226" i="1"/>
  <c r="BD226" i="1"/>
  <c r="BE226" i="1"/>
  <c r="BC225" i="1"/>
  <c r="BD225" i="1"/>
  <c r="BE225" i="1"/>
  <c r="BC224" i="1"/>
  <c r="BD224" i="1"/>
  <c r="BE224" i="1"/>
  <c r="BC223" i="1"/>
  <c r="BD223" i="1"/>
  <c r="BE223" i="1"/>
  <c r="BE222" i="1"/>
  <c r="BC221" i="1"/>
  <c r="BD221" i="1"/>
  <c r="BE221" i="1"/>
  <c r="BC220" i="1"/>
  <c r="BD220" i="1"/>
  <c r="BE220" i="1"/>
  <c r="BC219" i="1"/>
  <c r="BD219" i="1"/>
  <c r="BE219" i="1"/>
  <c r="BC218" i="1"/>
  <c r="BD218" i="1"/>
  <c r="BE218" i="1"/>
  <c r="BC217" i="1"/>
  <c r="BD217" i="1"/>
  <c r="BE217" i="1"/>
  <c r="BC216" i="1"/>
  <c r="BD216" i="1"/>
  <c r="BE216" i="1"/>
  <c r="BC215" i="1"/>
  <c r="BD215" i="1"/>
  <c r="BE215" i="1"/>
  <c r="BC214" i="1"/>
  <c r="BD214" i="1"/>
  <c r="BE214" i="1"/>
  <c r="BC213" i="1"/>
  <c r="BD213" i="1"/>
  <c r="BE213" i="1"/>
  <c r="BC212" i="1"/>
  <c r="BD212" i="1"/>
  <c r="BE212" i="1"/>
  <c r="BC211" i="1"/>
  <c r="BD211" i="1"/>
  <c r="BE211" i="1"/>
  <c r="BC210" i="1"/>
  <c r="BD210" i="1"/>
  <c r="BE210" i="1"/>
  <c r="BC209" i="1"/>
  <c r="BD209" i="1"/>
  <c r="BE209" i="1"/>
  <c r="BC208" i="1"/>
  <c r="BD208" i="1"/>
  <c r="BE208" i="1"/>
  <c r="BC207" i="1"/>
  <c r="BD207" i="1"/>
  <c r="BE207" i="1"/>
  <c r="BC206" i="1"/>
  <c r="BD206" i="1"/>
  <c r="BE206" i="1"/>
  <c r="BC205" i="1"/>
  <c r="BD205" i="1"/>
  <c r="BE205" i="1"/>
  <c r="BC204" i="1"/>
  <c r="BD204" i="1"/>
  <c r="BE204" i="1"/>
  <c r="BC203" i="1"/>
  <c r="BD203" i="1"/>
  <c r="BE203" i="1"/>
  <c r="BC202" i="1"/>
  <c r="BD202" i="1"/>
  <c r="BE202" i="1"/>
  <c r="BC201" i="1"/>
  <c r="BD201" i="1"/>
  <c r="BE201" i="1"/>
  <c r="BC200" i="1"/>
  <c r="BD200" i="1"/>
  <c r="BE200" i="1"/>
  <c r="BC199" i="1"/>
  <c r="BD199" i="1"/>
  <c r="BE199" i="1"/>
  <c r="BC198" i="1"/>
  <c r="BD198" i="1"/>
  <c r="BE198" i="1"/>
  <c r="BC197" i="1"/>
  <c r="BD197" i="1"/>
  <c r="BE197" i="1"/>
  <c r="BC196" i="1"/>
  <c r="BD196" i="1"/>
  <c r="BE196" i="1"/>
  <c r="BC195" i="1"/>
  <c r="BD195" i="1"/>
  <c r="BE195" i="1"/>
  <c r="BC194" i="1"/>
  <c r="BD194" i="1"/>
  <c r="BE194" i="1"/>
  <c r="BC193" i="1"/>
  <c r="BD193" i="1"/>
  <c r="BE193" i="1"/>
  <c r="BC192" i="1"/>
  <c r="BD192" i="1"/>
  <c r="BE192" i="1"/>
  <c r="BC191" i="1"/>
  <c r="BD191" i="1"/>
  <c r="BE191" i="1"/>
  <c r="BE190" i="1"/>
  <c r="BC189" i="1"/>
  <c r="BD189" i="1"/>
  <c r="BE189" i="1"/>
  <c r="BC188" i="1"/>
  <c r="BD188" i="1"/>
  <c r="BE188" i="1"/>
  <c r="BC187" i="1"/>
  <c r="BD187" i="1"/>
  <c r="BE187" i="1"/>
  <c r="BC186" i="1"/>
  <c r="BD186" i="1"/>
  <c r="BE186" i="1"/>
  <c r="BC185" i="1"/>
  <c r="BD185" i="1"/>
  <c r="BE185" i="1"/>
  <c r="BC184" i="1"/>
  <c r="BD184" i="1"/>
  <c r="BE184" i="1"/>
  <c r="BC183" i="1"/>
  <c r="BD183" i="1"/>
  <c r="BE183" i="1"/>
  <c r="BC182" i="1"/>
  <c r="BD182" i="1"/>
  <c r="BE182" i="1"/>
  <c r="BC181" i="1"/>
  <c r="BD181" i="1"/>
  <c r="BE181" i="1"/>
  <c r="BC180" i="1"/>
  <c r="BD180" i="1"/>
  <c r="BE180" i="1"/>
  <c r="BC179" i="1"/>
  <c r="BD179" i="1"/>
  <c r="BE179" i="1"/>
  <c r="BC178" i="1"/>
  <c r="BD178" i="1"/>
  <c r="BE178" i="1"/>
  <c r="BC177" i="1"/>
  <c r="BD177" i="1"/>
  <c r="BE177" i="1"/>
  <c r="BC176" i="1"/>
  <c r="BD176" i="1"/>
  <c r="BE176" i="1"/>
  <c r="BC175" i="1"/>
  <c r="BD175" i="1"/>
  <c r="BE175" i="1"/>
  <c r="BC174" i="1"/>
  <c r="BD174" i="1"/>
  <c r="BE174" i="1"/>
  <c r="BC173" i="1"/>
  <c r="BD173" i="1"/>
  <c r="BE173" i="1"/>
  <c r="BC172" i="1"/>
  <c r="BD172" i="1"/>
  <c r="BE172" i="1"/>
  <c r="BC171" i="1"/>
  <c r="BD171" i="1"/>
  <c r="BE171" i="1"/>
  <c r="BC170" i="1"/>
  <c r="BD170" i="1"/>
  <c r="BE170" i="1"/>
  <c r="BC169" i="1"/>
  <c r="BD169" i="1"/>
  <c r="BE169" i="1"/>
  <c r="BC168" i="1"/>
  <c r="BD168" i="1"/>
  <c r="BE168" i="1"/>
  <c r="BC167" i="1"/>
  <c r="BD167" i="1"/>
  <c r="BE167" i="1"/>
  <c r="BC166" i="1"/>
  <c r="BD166" i="1"/>
  <c r="BE166" i="1"/>
  <c r="BC165" i="1"/>
  <c r="BD165" i="1"/>
  <c r="BE165" i="1"/>
  <c r="BC164" i="1"/>
  <c r="BD164" i="1"/>
  <c r="BE164" i="1"/>
  <c r="BC163" i="1"/>
  <c r="BD163" i="1"/>
  <c r="BE163" i="1"/>
  <c r="BC162" i="1"/>
  <c r="BD162" i="1"/>
  <c r="BE162" i="1"/>
  <c r="BC161" i="1"/>
  <c r="BD161" i="1"/>
  <c r="BE161" i="1"/>
  <c r="BC160" i="1"/>
  <c r="BD160" i="1"/>
  <c r="BE160" i="1"/>
  <c r="BE159" i="1"/>
  <c r="BC158" i="1"/>
  <c r="BD158" i="1"/>
  <c r="BE158" i="1"/>
  <c r="BC157" i="1"/>
  <c r="BD157" i="1"/>
  <c r="BE157" i="1"/>
  <c r="BC156" i="1"/>
  <c r="BD156" i="1"/>
  <c r="BE156" i="1"/>
  <c r="BC155" i="1"/>
  <c r="BD155" i="1"/>
  <c r="BE155" i="1"/>
  <c r="BC154" i="1"/>
  <c r="BD154" i="1"/>
  <c r="BE154" i="1"/>
  <c r="BC153" i="1"/>
  <c r="BD153" i="1"/>
  <c r="BE153" i="1"/>
  <c r="BC152" i="1"/>
  <c r="BD152" i="1"/>
  <c r="BE152" i="1"/>
  <c r="BC151" i="1"/>
  <c r="BD151" i="1"/>
  <c r="BE151" i="1"/>
  <c r="BC150" i="1"/>
  <c r="BD150" i="1"/>
  <c r="BE150" i="1"/>
  <c r="BC149" i="1"/>
  <c r="BD149" i="1"/>
  <c r="BE149" i="1"/>
  <c r="BC148" i="1"/>
  <c r="BD148" i="1"/>
  <c r="BE148" i="1"/>
  <c r="BC147" i="1"/>
  <c r="BD147" i="1"/>
  <c r="BE147" i="1"/>
  <c r="BC146" i="1"/>
  <c r="BD146" i="1"/>
  <c r="BE146" i="1"/>
  <c r="BC145" i="1"/>
  <c r="BD145" i="1"/>
  <c r="BE145" i="1"/>
  <c r="BC144" i="1"/>
  <c r="BD144" i="1"/>
  <c r="BE144" i="1"/>
  <c r="BC143" i="1"/>
  <c r="BD143" i="1"/>
  <c r="BE143" i="1"/>
  <c r="BC142" i="1"/>
  <c r="BD142" i="1"/>
  <c r="BE142" i="1"/>
  <c r="BC141" i="1"/>
  <c r="BD141" i="1"/>
  <c r="BE141" i="1"/>
  <c r="BC140" i="1"/>
  <c r="BD140" i="1"/>
  <c r="BE140" i="1"/>
  <c r="BC139" i="1"/>
  <c r="BD139" i="1"/>
  <c r="BE139" i="1"/>
  <c r="BC138" i="1"/>
  <c r="BD138" i="1"/>
  <c r="BE138" i="1"/>
  <c r="BC137" i="1"/>
  <c r="BD137" i="1"/>
  <c r="BE137" i="1"/>
  <c r="BC136" i="1"/>
  <c r="BD136" i="1"/>
  <c r="BE136" i="1"/>
  <c r="BC135" i="1"/>
  <c r="BD135" i="1"/>
  <c r="BE135" i="1"/>
  <c r="BC134" i="1"/>
  <c r="BD134" i="1"/>
  <c r="BE134" i="1"/>
  <c r="BC133" i="1"/>
  <c r="BD133" i="1"/>
  <c r="BE133" i="1"/>
  <c r="BC132" i="1"/>
  <c r="BD132" i="1"/>
  <c r="BE132" i="1"/>
  <c r="BC131" i="1"/>
  <c r="BD131" i="1"/>
  <c r="BE131" i="1"/>
  <c r="BC130" i="1"/>
  <c r="BD130" i="1"/>
  <c r="BE130" i="1"/>
  <c r="BC129" i="1"/>
  <c r="BD129" i="1"/>
  <c r="BE129" i="1"/>
  <c r="BC128" i="1"/>
  <c r="BD128" i="1"/>
  <c r="BE128" i="1"/>
  <c r="BE127" i="1"/>
  <c r="BC126" i="1"/>
  <c r="BD126" i="1"/>
  <c r="BE126" i="1"/>
  <c r="BC125" i="1"/>
  <c r="BD125" i="1"/>
  <c r="BE125" i="1"/>
  <c r="BC124" i="1"/>
  <c r="BD124" i="1"/>
  <c r="BE124" i="1"/>
  <c r="BC123" i="1"/>
  <c r="BD123" i="1"/>
  <c r="BE123" i="1"/>
  <c r="BC122" i="1"/>
  <c r="BD122" i="1"/>
  <c r="BE122" i="1"/>
  <c r="BC121" i="1"/>
  <c r="BD121" i="1"/>
  <c r="BE121" i="1"/>
  <c r="BC120" i="1"/>
  <c r="BD120" i="1"/>
  <c r="BE120" i="1"/>
  <c r="BC119" i="1"/>
  <c r="BD119" i="1"/>
  <c r="BE119" i="1"/>
  <c r="BC118" i="1"/>
  <c r="BD118" i="1"/>
  <c r="BE118" i="1"/>
  <c r="BC117" i="1"/>
  <c r="BD117" i="1"/>
  <c r="BE117" i="1"/>
  <c r="BC116" i="1"/>
  <c r="BD116" i="1"/>
  <c r="BE116" i="1"/>
  <c r="BC115" i="1"/>
  <c r="BD115" i="1"/>
  <c r="BE115" i="1"/>
  <c r="BC114" i="1"/>
  <c r="BD114" i="1"/>
  <c r="BE114" i="1"/>
  <c r="BC113" i="1"/>
  <c r="BD113" i="1"/>
  <c r="BE113" i="1"/>
  <c r="BC112" i="1"/>
  <c r="BD112" i="1"/>
  <c r="BE112" i="1"/>
  <c r="BC111" i="1"/>
  <c r="BD111" i="1"/>
  <c r="BE111" i="1"/>
  <c r="BC110" i="1"/>
  <c r="BD110" i="1"/>
  <c r="BE110" i="1"/>
  <c r="BC109" i="1"/>
  <c r="BD109" i="1"/>
  <c r="BE109" i="1"/>
  <c r="BC108" i="1"/>
  <c r="BD108" i="1"/>
  <c r="BE108" i="1"/>
  <c r="BC107" i="1"/>
  <c r="BD107" i="1"/>
  <c r="BE107" i="1"/>
  <c r="BC106" i="1"/>
  <c r="BD106" i="1"/>
  <c r="BE106" i="1"/>
  <c r="BC105" i="1"/>
  <c r="BD105" i="1"/>
  <c r="BE105" i="1"/>
  <c r="BC104" i="1"/>
  <c r="BD104" i="1"/>
  <c r="BE104" i="1"/>
  <c r="BC103" i="1"/>
  <c r="BD103" i="1"/>
  <c r="BE103" i="1"/>
  <c r="BC102" i="1"/>
  <c r="BD102" i="1"/>
  <c r="BE102" i="1"/>
  <c r="BC101" i="1"/>
  <c r="BD101" i="1"/>
  <c r="BE101" i="1"/>
  <c r="BC100" i="1"/>
  <c r="BD100" i="1"/>
  <c r="BE100" i="1"/>
  <c r="BC99" i="1"/>
  <c r="BD99" i="1"/>
  <c r="BE99" i="1"/>
  <c r="BC98" i="1"/>
  <c r="BD98" i="1"/>
  <c r="BE98" i="1"/>
  <c r="BC97" i="1"/>
  <c r="BD97" i="1"/>
  <c r="BE97" i="1"/>
  <c r="BE96" i="1"/>
  <c r="BC95" i="1"/>
  <c r="BD95" i="1"/>
  <c r="BE95" i="1"/>
  <c r="BC94" i="1"/>
  <c r="BD94" i="1"/>
  <c r="BE94" i="1"/>
  <c r="BC93" i="1"/>
  <c r="BD93" i="1"/>
  <c r="BE93" i="1"/>
  <c r="BC92" i="1"/>
  <c r="BD92" i="1"/>
  <c r="BE92" i="1"/>
  <c r="BC91" i="1"/>
  <c r="BD91" i="1"/>
  <c r="BE91" i="1"/>
  <c r="BC90" i="1"/>
  <c r="BD90" i="1"/>
  <c r="BE90" i="1"/>
  <c r="BC89" i="1"/>
  <c r="BD89" i="1"/>
  <c r="BE89" i="1"/>
  <c r="BC88" i="1"/>
  <c r="BD88" i="1"/>
  <c r="BE88" i="1"/>
  <c r="BC87" i="1"/>
  <c r="BD87" i="1"/>
  <c r="BE87" i="1"/>
  <c r="BC86" i="1"/>
  <c r="BD86" i="1"/>
  <c r="BE86" i="1"/>
  <c r="BC85" i="1"/>
  <c r="BD85" i="1"/>
  <c r="BE85" i="1"/>
  <c r="BC84" i="1"/>
  <c r="BD84" i="1"/>
  <c r="BE84" i="1"/>
  <c r="BC83" i="1"/>
  <c r="BD83" i="1"/>
  <c r="BE83" i="1"/>
  <c r="BC82" i="1"/>
  <c r="BD82" i="1"/>
  <c r="BE82" i="1"/>
  <c r="BC81" i="1"/>
  <c r="BD81" i="1"/>
  <c r="BE81" i="1"/>
  <c r="BC80" i="1"/>
  <c r="BD80" i="1"/>
  <c r="BE80" i="1"/>
  <c r="BC79" i="1"/>
  <c r="BD79" i="1"/>
  <c r="BE79" i="1"/>
  <c r="BC78" i="1"/>
  <c r="BD78" i="1"/>
  <c r="BE78" i="1"/>
  <c r="BC77" i="1"/>
  <c r="BD77" i="1"/>
  <c r="BE77" i="1"/>
  <c r="BC76" i="1"/>
  <c r="BD76" i="1"/>
  <c r="BE76" i="1"/>
  <c r="BC75" i="1"/>
  <c r="BD75" i="1"/>
  <c r="BE75" i="1"/>
  <c r="BC74" i="1"/>
  <c r="BD74" i="1"/>
  <c r="BE74" i="1"/>
  <c r="BC73" i="1"/>
  <c r="BD73" i="1"/>
  <c r="BE73" i="1"/>
  <c r="BC72" i="1"/>
  <c r="BD72" i="1"/>
  <c r="BE72" i="1"/>
  <c r="BC71" i="1"/>
  <c r="BD71" i="1"/>
  <c r="BE71" i="1"/>
  <c r="BC70" i="1"/>
  <c r="BD70" i="1"/>
  <c r="BE70" i="1"/>
  <c r="BC69" i="1"/>
  <c r="BD69" i="1"/>
  <c r="BE69" i="1"/>
  <c r="BC68" i="1"/>
  <c r="BD68" i="1"/>
  <c r="BE68" i="1"/>
  <c r="BC67" i="1"/>
  <c r="BD67" i="1"/>
  <c r="BE67" i="1"/>
  <c r="BC66" i="1"/>
  <c r="BD66" i="1"/>
  <c r="BE66" i="1"/>
  <c r="BC65" i="1"/>
  <c r="BD65" i="1"/>
  <c r="BE65" i="1"/>
  <c r="BE64" i="1"/>
  <c r="BC63" i="1"/>
  <c r="BD63" i="1"/>
  <c r="BE63" i="1"/>
  <c r="BC62" i="1"/>
  <c r="BD62" i="1"/>
  <c r="BE62" i="1"/>
  <c r="BC61" i="1"/>
  <c r="BD61" i="1"/>
  <c r="BE61" i="1"/>
  <c r="BC60" i="1"/>
  <c r="BD60" i="1"/>
  <c r="BE60" i="1"/>
  <c r="BC59" i="1"/>
  <c r="BD59" i="1"/>
  <c r="BE59" i="1"/>
  <c r="BC58" i="1"/>
  <c r="BD58" i="1"/>
  <c r="BE58" i="1"/>
  <c r="BC57" i="1"/>
  <c r="BD57" i="1"/>
  <c r="BE57" i="1"/>
  <c r="BC56" i="1"/>
  <c r="BD56" i="1"/>
  <c r="BE56" i="1"/>
  <c r="BC55" i="1"/>
  <c r="BD55" i="1"/>
  <c r="BE55" i="1"/>
  <c r="BC54" i="1"/>
  <c r="BD54" i="1"/>
  <c r="BE54" i="1"/>
  <c r="BC53" i="1"/>
  <c r="BD53" i="1"/>
  <c r="BE53" i="1"/>
  <c r="BC52" i="1"/>
  <c r="BD52" i="1"/>
  <c r="BE52" i="1"/>
  <c r="BC51" i="1"/>
  <c r="BD51" i="1"/>
  <c r="BE51" i="1"/>
  <c r="BC50" i="1"/>
  <c r="BD50" i="1"/>
  <c r="BE50" i="1"/>
  <c r="BC49" i="1"/>
  <c r="BD49" i="1"/>
  <c r="BE49" i="1"/>
  <c r="BC48" i="1"/>
  <c r="BD48" i="1"/>
  <c r="BE48" i="1"/>
  <c r="BC47" i="1"/>
  <c r="BD47" i="1"/>
  <c r="BE47" i="1"/>
  <c r="BC46" i="1"/>
  <c r="BD46" i="1"/>
  <c r="BE46" i="1"/>
  <c r="BC45" i="1"/>
  <c r="BD45" i="1"/>
  <c r="BE45" i="1"/>
  <c r="BC44" i="1"/>
  <c r="BD44" i="1"/>
  <c r="BE44" i="1"/>
  <c r="BC43" i="1"/>
  <c r="BD43" i="1"/>
  <c r="BE43" i="1"/>
  <c r="BC42" i="1"/>
  <c r="BD42" i="1"/>
  <c r="BE42" i="1"/>
  <c r="BC41" i="1"/>
  <c r="BD41" i="1"/>
  <c r="BE41" i="1"/>
  <c r="BC40" i="1"/>
  <c r="BD40" i="1"/>
  <c r="BE40" i="1"/>
  <c r="BC39" i="1"/>
  <c r="BD39" i="1"/>
  <c r="BE39" i="1"/>
  <c r="BC38" i="1"/>
  <c r="BD38" i="1"/>
  <c r="BE38" i="1"/>
  <c r="BC37" i="1"/>
  <c r="BD37" i="1"/>
  <c r="BE37" i="1"/>
  <c r="BC36" i="1"/>
  <c r="BD36" i="1"/>
  <c r="BE36" i="1"/>
  <c r="BC35" i="1"/>
  <c r="BD35" i="1"/>
  <c r="BE35" i="1"/>
  <c r="BE34" i="1"/>
  <c r="BC33" i="1"/>
  <c r="BD33" i="1"/>
  <c r="BE33" i="1"/>
  <c r="BC32" i="1"/>
  <c r="BD32" i="1"/>
  <c r="BE32" i="1"/>
  <c r="BC31" i="1"/>
  <c r="BD31" i="1"/>
  <c r="BE31" i="1"/>
  <c r="BC30" i="1"/>
  <c r="BD30" i="1"/>
  <c r="BE30" i="1"/>
  <c r="BC29" i="1"/>
  <c r="BD29" i="1"/>
  <c r="BE29" i="1"/>
  <c r="BC28" i="1"/>
  <c r="BD28" i="1"/>
  <c r="BE28" i="1"/>
  <c r="BC27" i="1"/>
  <c r="BD27" i="1"/>
  <c r="BE27" i="1"/>
  <c r="BC26" i="1"/>
  <c r="BD26" i="1"/>
  <c r="BE26" i="1"/>
  <c r="BC25" i="1"/>
  <c r="BD25" i="1"/>
  <c r="BE25" i="1"/>
  <c r="BC24" i="1"/>
  <c r="BD24" i="1"/>
  <c r="BE24" i="1"/>
  <c r="BC23" i="1"/>
  <c r="BD23" i="1"/>
  <c r="BE23" i="1"/>
  <c r="BC22" i="1"/>
  <c r="BD22" i="1"/>
  <c r="BE22" i="1"/>
  <c r="BC21" i="1"/>
  <c r="BD21" i="1"/>
  <c r="BE21" i="1"/>
  <c r="BC20" i="1"/>
  <c r="BD20" i="1"/>
  <c r="BE20" i="1"/>
  <c r="BC19" i="1"/>
  <c r="BD19" i="1"/>
  <c r="BE19" i="1"/>
  <c r="BC18" i="1"/>
  <c r="BD18" i="1"/>
  <c r="BE18" i="1"/>
  <c r="BC17" i="1"/>
  <c r="BD17" i="1"/>
  <c r="BE17" i="1"/>
  <c r="BC16" i="1"/>
  <c r="BD16" i="1"/>
  <c r="BE16" i="1"/>
  <c r="BC15" i="1"/>
  <c r="BD15" i="1"/>
  <c r="BE15" i="1"/>
  <c r="BC14" i="1"/>
  <c r="BD14" i="1"/>
  <c r="BE14" i="1"/>
  <c r="BC13" i="1"/>
  <c r="BD13" i="1"/>
  <c r="BE13" i="1"/>
  <c r="BC12" i="1"/>
  <c r="BD12" i="1"/>
  <c r="BE12" i="1"/>
  <c r="BC11" i="1"/>
  <c r="BD11" i="1"/>
  <c r="BE11" i="1"/>
  <c r="BC10" i="1"/>
  <c r="BD10" i="1"/>
  <c r="BE10" i="1"/>
  <c r="BC9" i="1"/>
  <c r="BD9" i="1"/>
  <c r="BE9" i="1"/>
  <c r="BC8" i="1"/>
  <c r="BD8" i="1"/>
  <c r="BE8" i="1"/>
  <c r="BC7" i="1"/>
  <c r="BD7" i="1"/>
  <c r="BE7" i="1"/>
  <c r="BC6" i="1"/>
  <c r="BD6" i="1"/>
  <c r="BE6" i="1"/>
  <c r="BC5" i="1"/>
  <c r="BD5" i="1"/>
  <c r="BE5" i="1"/>
  <c r="BC4" i="1"/>
  <c r="BD4" i="1"/>
  <c r="BE4" i="1"/>
  <c r="BC3" i="1"/>
  <c r="BD3" i="1"/>
  <c r="BE3" i="1"/>
  <c r="BE2" i="1"/>
  <c r="AV379" i="1"/>
  <c r="AW379" i="1"/>
  <c r="AT379" i="1"/>
  <c r="AU63" i="1"/>
  <c r="AU65" i="1"/>
  <c r="AU66" i="1"/>
  <c r="AU67" i="1"/>
  <c r="AU68" i="1"/>
  <c r="AU69" i="1"/>
  <c r="AU70" i="1"/>
  <c r="AU71" i="1"/>
  <c r="AU72" i="1"/>
  <c r="AU73" i="1"/>
  <c r="AU74" i="1"/>
  <c r="AU75" i="1"/>
  <c r="AU76" i="1"/>
  <c r="AU77" i="1"/>
  <c r="AU78" i="1"/>
  <c r="AU79" i="1"/>
  <c r="AU80" i="1"/>
  <c r="AU81" i="1"/>
  <c r="AU82" i="1"/>
  <c r="AU83" i="1"/>
  <c r="AU84" i="1"/>
  <c r="AU85" i="1"/>
  <c r="AU86" i="1"/>
  <c r="AU87" i="1"/>
  <c r="AU88" i="1"/>
  <c r="AU89" i="1"/>
  <c r="AU90" i="1"/>
  <c r="AU91" i="1"/>
  <c r="AU92" i="1"/>
  <c r="AU93" i="1"/>
  <c r="AU94" i="1"/>
  <c r="AU95" i="1"/>
  <c r="AU97" i="1"/>
  <c r="AU98" i="1"/>
  <c r="AU99" i="1"/>
  <c r="AU100" i="1"/>
  <c r="AU101" i="1"/>
  <c r="AU102" i="1"/>
  <c r="AU103" i="1"/>
  <c r="AU104" i="1"/>
  <c r="AU105" i="1"/>
  <c r="AU106" i="1"/>
  <c r="AU107" i="1"/>
  <c r="AU108" i="1"/>
  <c r="AU109" i="1"/>
  <c r="AU110" i="1"/>
  <c r="AU111" i="1"/>
  <c r="AU112" i="1"/>
  <c r="AU113" i="1"/>
  <c r="AU114" i="1"/>
  <c r="AU115" i="1"/>
  <c r="AU116" i="1"/>
  <c r="AU117" i="1"/>
  <c r="AU118" i="1"/>
  <c r="AU119" i="1"/>
  <c r="AU120" i="1"/>
  <c r="AU121" i="1"/>
  <c r="AU122" i="1"/>
  <c r="AU123" i="1"/>
  <c r="AU124" i="1"/>
  <c r="AU125" i="1"/>
  <c r="AU126" i="1"/>
  <c r="AU128" i="1"/>
  <c r="AU129" i="1"/>
  <c r="AU130" i="1"/>
  <c r="AU131" i="1"/>
  <c r="AU132" i="1"/>
  <c r="AU133" i="1"/>
  <c r="AU134" i="1"/>
  <c r="AU135" i="1"/>
  <c r="AU136" i="1"/>
  <c r="AU137" i="1"/>
  <c r="AU138" i="1"/>
  <c r="AU139" i="1"/>
  <c r="AU140" i="1"/>
  <c r="AU141" i="1"/>
  <c r="AU142" i="1"/>
  <c r="AU143" i="1"/>
  <c r="AU144" i="1"/>
  <c r="AU145" i="1"/>
  <c r="AU146" i="1"/>
  <c r="AU147" i="1"/>
  <c r="AU148" i="1"/>
  <c r="AU149" i="1"/>
  <c r="AU150" i="1"/>
  <c r="AU151" i="1"/>
  <c r="AU152" i="1"/>
  <c r="AU153" i="1"/>
  <c r="AU154" i="1"/>
  <c r="AU155" i="1"/>
  <c r="AU156" i="1"/>
  <c r="AU157" i="1"/>
  <c r="AU158" i="1"/>
  <c r="AU160" i="1"/>
  <c r="AU161" i="1"/>
  <c r="AU162" i="1"/>
  <c r="AU163" i="1"/>
  <c r="AU164" i="1"/>
  <c r="AU165" i="1"/>
  <c r="AU166" i="1"/>
  <c r="AU167" i="1"/>
  <c r="AU168" i="1"/>
  <c r="AU169" i="1"/>
  <c r="AU170" i="1"/>
  <c r="AU171" i="1"/>
  <c r="AU172" i="1"/>
  <c r="AU173" i="1"/>
  <c r="AU174" i="1"/>
  <c r="AU175" i="1"/>
  <c r="AU176" i="1"/>
  <c r="AU177" i="1"/>
  <c r="AU178" i="1"/>
  <c r="AU179" i="1"/>
  <c r="AU180" i="1"/>
  <c r="AU181" i="1"/>
  <c r="AU182" i="1"/>
  <c r="AU183" i="1"/>
  <c r="AU184" i="1"/>
  <c r="AU185" i="1"/>
  <c r="AU186" i="1"/>
  <c r="AU187" i="1"/>
  <c r="AU188" i="1"/>
  <c r="AU189" i="1"/>
  <c r="AU191" i="1"/>
  <c r="AU192" i="1"/>
  <c r="AU193" i="1"/>
  <c r="AU194" i="1"/>
  <c r="AU195" i="1"/>
  <c r="AU196" i="1"/>
  <c r="AU197" i="1"/>
  <c r="AU198" i="1"/>
  <c r="AU199" i="1"/>
  <c r="AU200" i="1"/>
  <c r="AU201" i="1"/>
  <c r="AU202" i="1"/>
  <c r="AU203" i="1"/>
  <c r="AU204" i="1"/>
  <c r="AU205" i="1"/>
  <c r="AU206" i="1"/>
  <c r="AU207" i="1"/>
  <c r="AU208" i="1"/>
  <c r="AU209" i="1"/>
  <c r="AU210" i="1"/>
  <c r="AU211" i="1"/>
  <c r="AU212" i="1"/>
  <c r="AU213" i="1"/>
  <c r="AU214" i="1"/>
  <c r="AU215" i="1"/>
  <c r="AU216" i="1"/>
  <c r="AU217" i="1"/>
  <c r="AU218" i="1"/>
  <c r="AU219" i="1"/>
  <c r="AU220" i="1"/>
  <c r="AU221" i="1"/>
  <c r="AU223" i="1"/>
  <c r="AU224" i="1"/>
  <c r="AU225" i="1"/>
  <c r="AU226" i="1"/>
  <c r="AU227" i="1"/>
  <c r="AU228" i="1"/>
  <c r="AU229" i="1"/>
  <c r="AU230" i="1"/>
  <c r="AU231" i="1"/>
  <c r="AU232" i="1"/>
  <c r="AU233" i="1"/>
  <c r="AU234" i="1"/>
  <c r="AU235" i="1"/>
  <c r="AU236" i="1"/>
  <c r="AU237" i="1"/>
  <c r="AU238" i="1"/>
  <c r="AU239" i="1"/>
  <c r="AU240" i="1"/>
  <c r="AU241" i="1"/>
  <c r="AU242" i="1"/>
  <c r="AU243" i="1"/>
  <c r="AU244" i="1"/>
  <c r="AU245" i="1"/>
  <c r="AU246" i="1"/>
  <c r="AU247" i="1"/>
  <c r="AU248" i="1"/>
  <c r="AU249" i="1"/>
  <c r="AU250" i="1"/>
  <c r="AU251" i="1"/>
  <c r="AU252" i="1"/>
  <c r="AU253" i="1"/>
  <c r="AU255" i="1"/>
  <c r="AU256" i="1"/>
  <c r="AU257" i="1"/>
  <c r="AU258" i="1"/>
  <c r="AU259" i="1"/>
  <c r="AU260" i="1"/>
  <c r="AU261" i="1"/>
  <c r="AU262" i="1"/>
  <c r="AU263" i="1"/>
  <c r="AU264" i="1"/>
  <c r="AU265" i="1"/>
  <c r="AU266" i="1"/>
  <c r="AU267" i="1"/>
  <c r="AU268" i="1"/>
  <c r="AU269" i="1"/>
  <c r="AU270" i="1"/>
  <c r="AU271" i="1"/>
  <c r="AU272" i="1"/>
  <c r="AU273" i="1"/>
  <c r="AU274" i="1"/>
  <c r="AU275" i="1"/>
  <c r="AU276" i="1"/>
  <c r="AU277" i="1"/>
  <c r="AU278" i="1"/>
  <c r="AU279" i="1"/>
  <c r="AU280" i="1"/>
  <c r="AU281" i="1"/>
  <c r="AU282" i="1"/>
  <c r="AU283" i="1"/>
  <c r="AU284" i="1"/>
  <c r="AU286" i="1"/>
  <c r="AU287" i="1"/>
  <c r="AU288" i="1"/>
  <c r="AU289" i="1"/>
  <c r="AU290" i="1"/>
  <c r="AU291" i="1"/>
  <c r="AU292" i="1"/>
  <c r="AU293" i="1"/>
  <c r="AU294" i="1"/>
  <c r="AU295" i="1"/>
  <c r="AU296" i="1"/>
  <c r="AU297" i="1"/>
  <c r="AU298" i="1"/>
  <c r="AU299" i="1"/>
  <c r="AU300" i="1"/>
  <c r="AU301" i="1"/>
  <c r="AU302" i="1"/>
  <c r="AU303" i="1"/>
  <c r="AU304" i="1"/>
  <c r="AU305" i="1"/>
  <c r="AU306" i="1"/>
  <c r="AU307" i="1"/>
  <c r="AU308" i="1"/>
  <c r="AU309" i="1"/>
  <c r="AU310" i="1"/>
  <c r="AU311" i="1"/>
  <c r="AU312" i="1"/>
  <c r="AU313" i="1"/>
  <c r="AU314" i="1"/>
  <c r="AU315" i="1"/>
  <c r="AU316" i="1"/>
  <c r="AU318" i="1"/>
  <c r="AU319" i="1"/>
  <c r="AU320" i="1"/>
  <c r="AU321" i="1"/>
  <c r="AU322" i="1"/>
  <c r="AU323" i="1"/>
  <c r="AU324" i="1"/>
  <c r="AU325" i="1"/>
  <c r="AU326" i="1"/>
  <c r="AU327" i="1"/>
  <c r="AU328" i="1"/>
  <c r="AU329" i="1"/>
  <c r="AU330" i="1"/>
  <c r="AU331" i="1"/>
  <c r="AU332" i="1"/>
  <c r="AU333" i="1"/>
  <c r="AU334" i="1"/>
  <c r="AU335" i="1"/>
  <c r="AU336" i="1"/>
  <c r="AU337" i="1"/>
  <c r="AU338" i="1"/>
  <c r="AU339" i="1"/>
  <c r="AU340" i="1"/>
  <c r="AU341" i="1"/>
  <c r="AU342" i="1"/>
  <c r="AU343" i="1"/>
  <c r="AU344" i="1"/>
  <c r="AU345" i="1"/>
  <c r="AU346" i="1"/>
  <c r="AU347" i="1"/>
  <c r="AU349" i="1"/>
  <c r="AU350" i="1"/>
  <c r="AU351" i="1"/>
  <c r="AU352" i="1"/>
  <c r="AU353" i="1"/>
  <c r="AU354" i="1"/>
  <c r="AU355" i="1"/>
  <c r="AU356" i="1"/>
  <c r="AU357" i="1"/>
  <c r="AU358" i="1"/>
  <c r="AU359" i="1"/>
  <c r="AU360" i="1"/>
  <c r="AU361" i="1"/>
  <c r="AU362" i="1"/>
  <c r="AU363" i="1"/>
  <c r="AU364" i="1"/>
  <c r="AU365" i="1"/>
  <c r="AU366" i="1"/>
  <c r="AU367" i="1"/>
  <c r="AU368" i="1"/>
  <c r="AU369" i="1"/>
  <c r="AU370" i="1"/>
  <c r="AU371" i="1"/>
  <c r="AU372" i="1"/>
  <c r="AU373" i="1"/>
  <c r="AU374" i="1"/>
  <c r="AU375" i="1"/>
  <c r="AU376" i="1"/>
  <c r="AU377" i="1"/>
  <c r="AU378" i="1"/>
  <c r="AU379" i="1"/>
  <c r="AX379" i="1"/>
  <c r="AV378" i="1"/>
  <c r="AW378" i="1"/>
  <c r="AX378" i="1"/>
  <c r="AV377" i="1"/>
  <c r="AW377" i="1"/>
  <c r="AX377" i="1"/>
  <c r="AV376" i="1"/>
  <c r="AW376" i="1"/>
  <c r="AX376" i="1"/>
  <c r="AV375" i="1"/>
  <c r="AW375" i="1"/>
  <c r="AX375" i="1"/>
  <c r="AV374" i="1"/>
  <c r="AW374" i="1"/>
  <c r="AX374" i="1"/>
  <c r="AV373" i="1"/>
  <c r="AW373" i="1"/>
  <c r="AX373" i="1"/>
  <c r="AV372" i="1"/>
  <c r="AW372" i="1"/>
  <c r="AX372" i="1"/>
  <c r="AV371" i="1"/>
  <c r="AW371" i="1"/>
  <c r="AX371" i="1"/>
  <c r="AV370" i="1"/>
  <c r="AW370" i="1"/>
  <c r="AX370" i="1"/>
  <c r="AV369" i="1"/>
  <c r="AW369" i="1"/>
  <c r="AX369" i="1"/>
  <c r="AV368" i="1"/>
  <c r="AW368" i="1"/>
  <c r="AX368" i="1"/>
  <c r="AV367" i="1"/>
  <c r="AW367" i="1"/>
  <c r="AX367" i="1"/>
  <c r="AV366" i="1"/>
  <c r="AW366" i="1"/>
  <c r="AX366" i="1"/>
  <c r="AV365" i="1"/>
  <c r="AW365" i="1"/>
  <c r="AX365" i="1"/>
  <c r="AV364" i="1"/>
  <c r="AW364" i="1"/>
  <c r="AX364" i="1"/>
  <c r="AV363" i="1"/>
  <c r="AW363" i="1"/>
  <c r="AX363" i="1"/>
  <c r="AV362" i="1"/>
  <c r="AW362" i="1"/>
  <c r="AX362" i="1"/>
  <c r="AV361" i="1"/>
  <c r="AW361" i="1"/>
  <c r="AX361" i="1"/>
  <c r="AV360" i="1"/>
  <c r="AW360" i="1"/>
  <c r="AX360" i="1"/>
  <c r="AV359" i="1"/>
  <c r="AW359" i="1"/>
  <c r="AX359" i="1"/>
  <c r="AV358" i="1"/>
  <c r="AW358" i="1"/>
  <c r="AX358" i="1"/>
  <c r="AV357" i="1"/>
  <c r="AW357" i="1"/>
  <c r="AX357" i="1"/>
  <c r="AV356" i="1"/>
  <c r="AW356" i="1"/>
  <c r="AX356" i="1"/>
  <c r="AV355" i="1"/>
  <c r="AW355" i="1"/>
  <c r="AX355" i="1"/>
  <c r="AV354" i="1"/>
  <c r="AW354" i="1"/>
  <c r="AX354" i="1"/>
  <c r="AV353" i="1"/>
  <c r="AW353" i="1"/>
  <c r="AX353" i="1"/>
  <c r="AV352" i="1"/>
  <c r="AW352" i="1"/>
  <c r="AX352" i="1"/>
  <c r="AV351" i="1"/>
  <c r="AW351" i="1"/>
  <c r="AX351" i="1"/>
  <c r="AV350" i="1"/>
  <c r="AW350" i="1"/>
  <c r="AX350" i="1"/>
  <c r="AV349" i="1"/>
  <c r="AW349" i="1"/>
  <c r="AX349" i="1"/>
  <c r="AX348" i="1"/>
  <c r="AV347" i="1"/>
  <c r="AW347" i="1"/>
  <c r="AX347" i="1"/>
  <c r="AV346" i="1"/>
  <c r="AW346" i="1"/>
  <c r="AX346" i="1"/>
  <c r="AV345" i="1"/>
  <c r="AW345" i="1"/>
  <c r="AX345" i="1"/>
  <c r="AV344" i="1"/>
  <c r="AW344" i="1"/>
  <c r="AX344" i="1"/>
  <c r="AV343" i="1"/>
  <c r="AW343" i="1"/>
  <c r="AX343" i="1"/>
  <c r="AV342" i="1"/>
  <c r="AW342" i="1"/>
  <c r="AX342" i="1"/>
  <c r="AV341" i="1"/>
  <c r="AW341" i="1"/>
  <c r="AX341" i="1"/>
  <c r="AV340" i="1"/>
  <c r="AW340" i="1"/>
  <c r="AX340" i="1"/>
  <c r="AV339" i="1"/>
  <c r="AW339" i="1"/>
  <c r="AX339" i="1"/>
  <c r="AV338" i="1"/>
  <c r="AW338" i="1"/>
  <c r="AX338" i="1"/>
  <c r="AV337" i="1"/>
  <c r="AW337" i="1"/>
  <c r="AX337" i="1"/>
  <c r="AV336" i="1"/>
  <c r="AW336" i="1"/>
  <c r="AX336" i="1"/>
  <c r="AV335" i="1"/>
  <c r="AW335" i="1"/>
  <c r="AX335" i="1"/>
  <c r="AV334" i="1"/>
  <c r="AW334" i="1"/>
  <c r="AX334" i="1"/>
  <c r="AV333" i="1"/>
  <c r="AW333" i="1"/>
  <c r="AX333" i="1"/>
  <c r="AV332" i="1"/>
  <c r="AW332" i="1"/>
  <c r="AX332" i="1"/>
  <c r="AV331" i="1"/>
  <c r="AW331" i="1"/>
  <c r="AX331" i="1"/>
  <c r="AV330" i="1"/>
  <c r="AW330" i="1"/>
  <c r="AX330" i="1"/>
  <c r="AV329" i="1"/>
  <c r="AW329" i="1"/>
  <c r="AX329" i="1"/>
  <c r="AV328" i="1"/>
  <c r="AW328" i="1"/>
  <c r="AX328" i="1"/>
  <c r="AV327" i="1"/>
  <c r="AW327" i="1"/>
  <c r="AX327" i="1"/>
  <c r="AV326" i="1"/>
  <c r="AW326" i="1"/>
  <c r="AX326" i="1"/>
  <c r="AV325" i="1"/>
  <c r="AW325" i="1"/>
  <c r="AX325" i="1"/>
  <c r="AV324" i="1"/>
  <c r="AW324" i="1"/>
  <c r="AX324" i="1"/>
  <c r="AV323" i="1"/>
  <c r="AW323" i="1"/>
  <c r="AX323" i="1"/>
  <c r="AV322" i="1"/>
  <c r="AW322" i="1"/>
  <c r="AX322" i="1"/>
  <c r="AV321" i="1"/>
  <c r="AW321" i="1"/>
  <c r="AX321" i="1"/>
  <c r="AV320" i="1"/>
  <c r="AW320" i="1"/>
  <c r="AX320" i="1"/>
  <c r="AV319" i="1"/>
  <c r="AW319" i="1"/>
  <c r="AX319" i="1"/>
  <c r="AV318" i="1"/>
  <c r="AW318" i="1"/>
  <c r="AX318" i="1"/>
  <c r="AX317" i="1"/>
  <c r="AV316" i="1"/>
  <c r="AW316" i="1"/>
  <c r="AX316" i="1"/>
  <c r="AV315" i="1"/>
  <c r="AW315" i="1"/>
  <c r="AX315" i="1"/>
  <c r="AV314" i="1"/>
  <c r="AW314" i="1"/>
  <c r="AX314" i="1"/>
  <c r="AV313" i="1"/>
  <c r="AW313" i="1"/>
  <c r="AX313" i="1"/>
  <c r="AV312" i="1"/>
  <c r="AW312" i="1"/>
  <c r="AX312" i="1"/>
  <c r="AV311" i="1"/>
  <c r="AW311" i="1"/>
  <c r="AX311" i="1"/>
  <c r="AV310" i="1"/>
  <c r="AW310" i="1"/>
  <c r="AX310" i="1"/>
  <c r="AV309" i="1"/>
  <c r="AW309" i="1"/>
  <c r="AX309" i="1"/>
  <c r="AV308" i="1"/>
  <c r="AW308" i="1"/>
  <c r="AX308" i="1"/>
  <c r="AV307" i="1"/>
  <c r="AW307" i="1"/>
  <c r="AX307" i="1"/>
  <c r="AV306" i="1"/>
  <c r="AW306" i="1"/>
  <c r="AX306" i="1"/>
  <c r="AV305" i="1"/>
  <c r="AW305" i="1"/>
  <c r="AX305" i="1"/>
  <c r="AV304" i="1"/>
  <c r="AW304" i="1"/>
  <c r="AX304" i="1"/>
  <c r="AV303" i="1"/>
  <c r="AW303" i="1"/>
  <c r="AX303" i="1"/>
  <c r="AV302" i="1"/>
  <c r="AW302" i="1"/>
  <c r="AX302" i="1"/>
  <c r="AV301" i="1"/>
  <c r="AW301" i="1"/>
  <c r="AX301" i="1"/>
  <c r="AV300" i="1"/>
  <c r="AW300" i="1"/>
  <c r="AX300" i="1"/>
  <c r="AV299" i="1"/>
  <c r="AW299" i="1"/>
  <c r="AX299" i="1"/>
  <c r="AV298" i="1"/>
  <c r="AW298" i="1"/>
  <c r="AX298" i="1"/>
  <c r="AV297" i="1"/>
  <c r="AW297" i="1"/>
  <c r="AX297" i="1"/>
  <c r="AV296" i="1"/>
  <c r="AW296" i="1"/>
  <c r="AX296" i="1"/>
  <c r="AV295" i="1"/>
  <c r="AW295" i="1"/>
  <c r="AX295" i="1"/>
  <c r="AV294" i="1"/>
  <c r="AW294" i="1"/>
  <c r="AX294" i="1"/>
  <c r="AV293" i="1"/>
  <c r="AW293" i="1"/>
  <c r="AX293" i="1"/>
  <c r="AV292" i="1"/>
  <c r="AW292" i="1"/>
  <c r="AX292" i="1"/>
  <c r="AV291" i="1"/>
  <c r="AW291" i="1"/>
  <c r="AX291" i="1"/>
  <c r="AV290" i="1"/>
  <c r="AW290" i="1"/>
  <c r="AX290" i="1"/>
  <c r="AV289" i="1"/>
  <c r="AW289" i="1"/>
  <c r="AX289" i="1"/>
  <c r="AV288" i="1"/>
  <c r="AW288" i="1"/>
  <c r="AX288" i="1"/>
  <c r="AV287" i="1"/>
  <c r="AW287" i="1"/>
  <c r="AX287" i="1"/>
  <c r="AV286" i="1"/>
  <c r="AW286" i="1"/>
  <c r="AX286" i="1"/>
  <c r="AX285" i="1"/>
  <c r="AV284" i="1"/>
  <c r="AW284" i="1"/>
  <c r="AX284" i="1"/>
  <c r="AV283" i="1"/>
  <c r="AW283" i="1"/>
  <c r="AX283" i="1"/>
  <c r="AV282" i="1"/>
  <c r="AW282" i="1"/>
  <c r="AX282" i="1"/>
  <c r="AV281" i="1"/>
  <c r="AW281" i="1"/>
  <c r="AX281" i="1"/>
  <c r="AV280" i="1"/>
  <c r="AW280" i="1"/>
  <c r="AX280" i="1"/>
  <c r="AV279" i="1"/>
  <c r="AW279" i="1"/>
  <c r="AX279" i="1"/>
  <c r="AV278" i="1"/>
  <c r="AW278" i="1"/>
  <c r="AX278" i="1"/>
  <c r="AV277" i="1"/>
  <c r="AW277" i="1"/>
  <c r="AX277" i="1"/>
  <c r="AV276" i="1"/>
  <c r="AW276" i="1"/>
  <c r="AX276" i="1"/>
  <c r="AV275" i="1"/>
  <c r="AW275" i="1"/>
  <c r="AX275" i="1"/>
  <c r="AV274" i="1"/>
  <c r="AW274" i="1"/>
  <c r="AX274" i="1"/>
  <c r="AV273" i="1"/>
  <c r="AW273" i="1"/>
  <c r="AX273" i="1"/>
  <c r="AV272" i="1"/>
  <c r="AW272" i="1"/>
  <c r="AX272" i="1"/>
  <c r="AV271" i="1"/>
  <c r="AW271" i="1"/>
  <c r="AX271" i="1"/>
  <c r="AV270" i="1"/>
  <c r="AW270" i="1"/>
  <c r="AX270" i="1"/>
  <c r="AV269" i="1"/>
  <c r="AW269" i="1"/>
  <c r="AX269" i="1"/>
  <c r="AV268" i="1"/>
  <c r="AW268" i="1"/>
  <c r="AX268" i="1"/>
  <c r="AV267" i="1"/>
  <c r="AW267" i="1"/>
  <c r="AX267" i="1"/>
  <c r="AV266" i="1"/>
  <c r="AW266" i="1"/>
  <c r="AX266" i="1"/>
  <c r="AV265" i="1"/>
  <c r="AW265" i="1"/>
  <c r="AX265" i="1"/>
  <c r="AV264" i="1"/>
  <c r="AW264" i="1"/>
  <c r="AX264" i="1"/>
  <c r="AV263" i="1"/>
  <c r="AW263" i="1"/>
  <c r="AX263" i="1"/>
  <c r="AV262" i="1"/>
  <c r="AW262" i="1"/>
  <c r="AX262" i="1"/>
  <c r="AV261" i="1"/>
  <c r="AW261" i="1"/>
  <c r="AX261" i="1"/>
  <c r="AV260" i="1"/>
  <c r="AW260" i="1"/>
  <c r="AX260" i="1"/>
  <c r="AV259" i="1"/>
  <c r="AW259" i="1"/>
  <c r="AX259" i="1"/>
  <c r="AV258" i="1"/>
  <c r="AW258" i="1"/>
  <c r="AX258" i="1"/>
  <c r="AV257" i="1"/>
  <c r="AW257" i="1"/>
  <c r="AX257" i="1"/>
  <c r="AV256" i="1"/>
  <c r="AW256" i="1"/>
  <c r="AX256" i="1"/>
  <c r="AV255" i="1"/>
  <c r="AW255" i="1"/>
  <c r="AX255" i="1"/>
  <c r="AX254" i="1"/>
  <c r="AV253" i="1"/>
  <c r="AW253" i="1"/>
  <c r="AX253" i="1"/>
  <c r="AV252" i="1"/>
  <c r="AW252" i="1"/>
  <c r="AX252" i="1"/>
  <c r="AV251" i="1"/>
  <c r="AW251" i="1"/>
  <c r="AX251" i="1"/>
  <c r="AV250" i="1"/>
  <c r="AW250" i="1"/>
  <c r="AX250" i="1"/>
  <c r="AV249" i="1"/>
  <c r="AW249" i="1"/>
  <c r="AX249" i="1"/>
  <c r="AV248" i="1"/>
  <c r="AW248" i="1"/>
  <c r="AX248" i="1"/>
  <c r="AV247" i="1"/>
  <c r="AW247" i="1"/>
  <c r="AX247" i="1"/>
  <c r="AV246" i="1"/>
  <c r="AW246" i="1"/>
  <c r="AX246" i="1"/>
  <c r="AV245" i="1"/>
  <c r="AW245" i="1"/>
  <c r="AX245" i="1"/>
  <c r="AV244" i="1"/>
  <c r="AW244" i="1"/>
  <c r="AX244" i="1"/>
  <c r="AV243" i="1"/>
  <c r="AW243" i="1"/>
  <c r="AX243" i="1"/>
  <c r="AV242" i="1"/>
  <c r="AW242" i="1"/>
  <c r="AX242" i="1"/>
  <c r="AV241" i="1"/>
  <c r="AW241" i="1"/>
  <c r="AX241" i="1"/>
  <c r="AV240" i="1"/>
  <c r="AW240" i="1"/>
  <c r="AX240" i="1"/>
  <c r="AV239" i="1"/>
  <c r="AW239" i="1"/>
  <c r="AX239" i="1"/>
  <c r="AV238" i="1"/>
  <c r="AW238" i="1"/>
  <c r="AX238" i="1"/>
  <c r="AV237" i="1"/>
  <c r="AW237" i="1"/>
  <c r="AX237" i="1"/>
  <c r="AV236" i="1"/>
  <c r="AW236" i="1"/>
  <c r="AX236" i="1"/>
  <c r="AV235" i="1"/>
  <c r="AW235" i="1"/>
  <c r="AX235" i="1"/>
  <c r="AV234" i="1"/>
  <c r="AW234" i="1"/>
  <c r="AX234" i="1"/>
  <c r="AV233" i="1"/>
  <c r="AW233" i="1"/>
  <c r="AX233" i="1"/>
  <c r="AV232" i="1"/>
  <c r="AW232" i="1"/>
  <c r="AX232" i="1"/>
  <c r="AV231" i="1"/>
  <c r="AW231" i="1"/>
  <c r="AX231" i="1"/>
  <c r="AV230" i="1"/>
  <c r="AW230" i="1"/>
  <c r="AX230" i="1"/>
  <c r="AV229" i="1"/>
  <c r="AW229" i="1"/>
  <c r="AX229" i="1"/>
  <c r="AV228" i="1"/>
  <c r="AW228" i="1"/>
  <c r="AX228" i="1"/>
  <c r="AV227" i="1"/>
  <c r="AW227" i="1"/>
  <c r="AX227" i="1"/>
  <c r="AV226" i="1"/>
  <c r="AW226" i="1"/>
  <c r="AX226" i="1"/>
  <c r="AV225" i="1"/>
  <c r="AW225" i="1"/>
  <c r="AX225" i="1"/>
  <c r="AV224" i="1"/>
  <c r="AW224" i="1"/>
  <c r="AX224" i="1"/>
  <c r="AV223" i="1"/>
  <c r="AW223" i="1"/>
  <c r="AX223" i="1"/>
  <c r="AX222" i="1"/>
  <c r="AV221" i="1"/>
  <c r="AW221" i="1"/>
  <c r="AX221" i="1"/>
  <c r="AV220" i="1"/>
  <c r="AW220" i="1"/>
  <c r="AX220" i="1"/>
  <c r="AV219" i="1"/>
  <c r="AW219" i="1"/>
  <c r="AX219" i="1"/>
  <c r="AV218" i="1"/>
  <c r="AW218" i="1"/>
  <c r="AX218" i="1"/>
  <c r="AV217" i="1"/>
  <c r="AW217" i="1"/>
  <c r="AX217" i="1"/>
  <c r="AV216" i="1"/>
  <c r="AW216" i="1"/>
  <c r="AX216" i="1"/>
  <c r="AV215" i="1"/>
  <c r="AW215" i="1"/>
  <c r="AX215" i="1"/>
  <c r="AV214" i="1"/>
  <c r="AW214" i="1"/>
  <c r="AX214" i="1"/>
  <c r="AV213" i="1"/>
  <c r="AW213" i="1"/>
  <c r="AX213" i="1"/>
  <c r="AV212" i="1"/>
  <c r="AW212" i="1"/>
  <c r="AX212" i="1"/>
  <c r="AV211" i="1"/>
  <c r="AW211" i="1"/>
  <c r="AX211" i="1"/>
  <c r="AV210" i="1"/>
  <c r="AW210" i="1"/>
  <c r="AX210" i="1"/>
  <c r="AV209" i="1"/>
  <c r="AW209" i="1"/>
  <c r="AX209" i="1"/>
  <c r="AV208" i="1"/>
  <c r="AW208" i="1"/>
  <c r="AX208" i="1"/>
  <c r="AV207" i="1"/>
  <c r="AW207" i="1"/>
  <c r="AX207" i="1"/>
  <c r="AV206" i="1"/>
  <c r="AW206" i="1"/>
  <c r="AX206" i="1"/>
  <c r="AV205" i="1"/>
  <c r="AW205" i="1"/>
  <c r="AX205" i="1"/>
  <c r="AV204" i="1"/>
  <c r="AW204" i="1"/>
  <c r="AX204" i="1"/>
  <c r="AV203" i="1"/>
  <c r="AW203" i="1"/>
  <c r="AX203" i="1"/>
  <c r="AV202" i="1"/>
  <c r="AW202" i="1"/>
  <c r="AX202" i="1"/>
  <c r="AV201" i="1"/>
  <c r="AW201" i="1"/>
  <c r="AX201" i="1"/>
  <c r="AV200" i="1"/>
  <c r="AW200" i="1"/>
  <c r="AX200" i="1"/>
  <c r="AV199" i="1"/>
  <c r="AW199" i="1"/>
  <c r="AX199" i="1"/>
  <c r="AV198" i="1"/>
  <c r="AW198" i="1"/>
  <c r="AX198" i="1"/>
  <c r="AV197" i="1"/>
  <c r="AW197" i="1"/>
  <c r="AX197" i="1"/>
  <c r="AV196" i="1"/>
  <c r="AW196" i="1"/>
  <c r="AX196" i="1"/>
  <c r="AV195" i="1"/>
  <c r="AW195" i="1"/>
  <c r="AX195" i="1"/>
  <c r="AV194" i="1"/>
  <c r="AW194" i="1"/>
  <c r="AX194" i="1"/>
  <c r="AV193" i="1"/>
  <c r="AW193" i="1"/>
  <c r="AX193" i="1"/>
  <c r="AV192" i="1"/>
  <c r="AW192" i="1"/>
  <c r="AX192" i="1"/>
  <c r="AV191" i="1"/>
  <c r="AW191" i="1"/>
  <c r="AX191" i="1"/>
  <c r="AX190" i="1"/>
  <c r="AV189" i="1"/>
  <c r="AW189" i="1"/>
  <c r="AX189" i="1"/>
  <c r="AV188" i="1"/>
  <c r="AW188" i="1"/>
  <c r="AX188" i="1"/>
  <c r="AV187" i="1"/>
  <c r="AW187" i="1"/>
  <c r="AX187" i="1"/>
  <c r="AV186" i="1"/>
  <c r="AW186" i="1"/>
  <c r="AX186" i="1"/>
  <c r="AV185" i="1"/>
  <c r="AW185" i="1"/>
  <c r="AX185" i="1"/>
  <c r="AV184" i="1"/>
  <c r="AW184" i="1"/>
  <c r="AX184" i="1"/>
  <c r="AV183" i="1"/>
  <c r="AW183" i="1"/>
  <c r="AX183" i="1"/>
  <c r="AV182" i="1"/>
  <c r="AW182" i="1"/>
  <c r="AX182" i="1"/>
  <c r="AV181" i="1"/>
  <c r="AW181" i="1"/>
  <c r="AX181" i="1"/>
  <c r="AV180" i="1"/>
  <c r="AW180" i="1"/>
  <c r="AX180" i="1"/>
  <c r="AV179" i="1"/>
  <c r="AW179" i="1"/>
  <c r="AX179" i="1"/>
  <c r="AV178" i="1"/>
  <c r="AW178" i="1"/>
  <c r="AX178" i="1"/>
  <c r="AV177" i="1"/>
  <c r="AW177" i="1"/>
  <c r="AX177" i="1"/>
  <c r="AV176" i="1"/>
  <c r="AW176" i="1"/>
  <c r="AX176" i="1"/>
  <c r="AV175" i="1"/>
  <c r="AW175" i="1"/>
  <c r="AX175" i="1"/>
  <c r="AV174" i="1"/>
  <c r="AW174" i="1"/>
  <c r="AX174" i="1"/>
  <c r="AV173" i="1"/>
  <c r="AW173" i="1"/>
  <c r="AX173" i="1"/>
  <c r="AV172" i="1"/>
  <c r="AW172" i="1"/>
  <c r="AX172" i="1"/>
  <c r="AV171" i="1"/>
  <c r="AW171" i="1"/>
  <c r="AX171" i="1"/>
  <c r="AV170" i="1"/>
  <c r="AW170" i="1"/>
  <c r="AX170" i="1"/>
  <c r="AV169" i="1"/>
  <c r="AW169" i="1"/>
  <c r="AX169" i="1"/>
  <c r="AV168" i="1"/>
  <c r="AW168" i="1"/>
  <c r="AX168" i="1"/>
  <c r="AV167" i="1"/>
  <c r="AW167" i="1"/>
  <c r="AX167" i="1"/>
  <c r="AV166" i="1"/>
  <c r="AW166" i="1"/>
  <c r="AX166" i="1"/>
  <c r="AV165" i="1"/>
  <c r="AW165" i="1"/>
  <c r="AX165" i="1"/>
  <c r="AV164" i="1"/>
  <c r="AW164" i="1"/>
  <c r="AX164" i="1"/>
  <c r="AV163" i="1"/>
  <c r="AW163" i="1"/>
  <c r="AX163" i="1"/>
  <c r="AV162" i="1"/>
  <c r="AW162" i="1"/>
  <c r="AX162" i="1"/>
  <c r="AV161" i="1"/>
  <c r="AW161" i="1"/>
  <c r="AX161" i="1"/>
  <c r="AV160" i="1"/>
  <c r="AW160" i="1"/>
  <c r="AX160" i="1"/>
  <c r="AX159" i="1"/>
  <c r="AV158" i="1"/>
  <c r="AW158" i="1"/>
  <c r="AX158" i="1"/>
  <c r="AV157" i="1"/>
  <c r="AW157" i="1"/>
  <c r="AX157" i="1"/>
  <c r="AV156" i="1"/>
  <c r="AW156" i="1"/>
  <c r="AX156" i="1"/>
  <c r="AV155" i="1"/>
  <c r="AW155" i="1"/>
  <c r="AX155" i="1"/>
  <c r="AV154" i="1"/>
  <c r="AW154" i="1"/>
  <c r="AX154" i="1"/>
  <c r="AV153" i="1"/>
  <c r="AW153" i="1"/>
  <c r="AX153" i="1"/>
  <c r="AV152" i="1"/>
  <c r="AW152" i="1"/>
  <c r="AX152" i="1"/>
  <c r="AV151" i="1"/>
  <c r="AW151" i="1"/>
  <c r="AX151" i="1"/>
  <c r="AV150" i="1"/>
  <c r="AW150" i="1"/>
  <c r="AX150" i="1"/>
  <c r="AV149" i="1"/>
  <c r="AW149" i="1"/>
  <c r="AX149" i="1"/>
  <c r="AV148" i="1"/>
  <c r="AW148" i="1"/>
  <c r="AX148" i="1"/>
  <c r="AV147" i="1"/>
  <c r="AW147" i="1"/>
  <c r="AX147" i="1"/>
  <c r="AV146" i="1"/>
  <c r="AW146" i="1"/>
  <c r="AX146" i="1"/>
  <c r="AV145" i="1"/>
  <c r="AW145" i="1"/>
  <c r="AX145" i="1"/>
  <c r="AV144" i="1"/>
  <c r="AW144" i="1"/>
  <c r="AX144" i="1"/>
  <c r="AV143" i="1"/>
  <c r="AW143" i="1"/>
  <c r="AX143" i="1"/>
  <c r="AV142" i="1"/>
  <c r="AW142" i="1"/>
  <c r="AX142" i="1"/>
  <c r="AV141" i="1"/>
  <c r="AW141" i="1"/>
  <c r="AX141" i="1"/>
  <c r="AV140" i="1"/>
  <c r="AW140" i="1"/>
  <c r="AX140" i="1"/>
  <c r="AV139" i="1"/>
  <c r="AW139" i="1"/>
  <c r="AX139" i="1"/>
  <c r="AV138" i="1"/>
  <c r="AW138" i="1"/>
  <c r="AX138" i="1"/>
  <c r="AV137" i="1"/>
  <c r="AW137" i="1"/>
  <c r="AX137" i="1"/>
  <c r="AV136" i="1"/>
  <c r="AW136" i="1"/>
  <c r="AX136" i="1"/>
  <c r="AV135" i="1"/>
  <c r="AW135" i="1"/>
  <c r="AX135" i="1"/>
  <c r="AV134" i="1"/>
  <c r="AW134" i="1"/>
  <c r="AX134" i="1"/>
  <c r="AV133" i="1"/>
  <c r="AW133" i="1"/>
  <c r="AX133" i="1"/>
  <c r="AV132" i="1"/>
  <c r="AW132" i="1"/>
  <c r="AX132" i="1"/>
  <c r="AV131" i="1"/>
  <c r="AW131" i="1"/>
  <c r="AX131" i="1"/>
  <c r="AV130" i="1"/>
  <c r="AW130" i="1"/>
  <c r="AX130" i="1"/>
  <c r="AV129" i="1"/>
  <c r="AW129" i="1"/>
  <c r="AX129" i="1"/>
  <c r="AV128" i="1"/>
  <c r="AW128" i="1"/>
  <c r="AX128" i="1"/>
  <c r="AX127" i="1"/>
  <c r="AV126" i="1"/>
  <c r="AW126" i="1"/>
  <c r="AX126" i="1"/>
  <c r="AV125" i="1"/>
  <c r="AW125" i="1"/>
  <c r="AX125" i="1"/>
  <c r="AV124" i="1"/>
  <c r="AW124" i="1"/>
  <c r="AX124" i="1"/>
  <c r="AV123" i="1"/>
  <c r="AW123" i="1"/>
  <c r="AX123" i="1"/>
  <c r="AV122" i="1"/>
  <c r="AW122" i="1"/>
  <c r="AX122" i="1"/>
  <c r="AV121" i="1"/>
  <c r="AW121" i="1"/>
  <c r="AX121" i="1"/>
  <c r="AV120" i="1"/>
  <c r="AW120" i="1"/>
  <c r="AX120" i="1"/>
  <c r="AV119" i="1"/>
  <c r="AW119" i="1"/>
  <c r="AX119" i="1"/>
  <c r="AV118" i="1"/>
  <c r="AW118" i="1"/>
  <c r="AX118" i="1"/>
  <c r="AV117" i="1"/>
  <c r="AW117" i="1"/>
  <c r="AX117" i="1"/>
  <c r="AV116" i="1"/>
  <c r="AW116" i="1"/>
  <c r="AX116" i="1"/>
  <c r="AV115" i="1"/>
  <c r="AW115" i="1"/>
  <c r="AX115" i="1"/>
  <c r="AV114" i="1"/>
  <c r="AW114" i="1"/>
  <c r="AX114" i="1"/>
  <c r="AV113" i="1"/>
  <c r="AW113" i="1"/>
  <c r="AX113" i="1"/>
  <c r="AV112" i="1"/>
  <c r="AW112" i="1"/>
  <c r="AX112" i="1"/>
  <c r="AV111" i="1"/>
  <c r="AW111" i="1"/>
  <c r="AX111" i="1"/>
  <c r="AV110" i="1"/>
  <c r="AW110" i="1"/>
  <c r="AX110" i="1"/>
  <c r="AV109" i="1"/>
  <c r="AW109" i="1"/>
  <c r="AX109" i="1"/>
  <c r="AV108" i="1"/>
  <c r="AW108" i="1"/>
  <c r="AX108" i="1"/>
  <c r="AV107" i="1"/>
  <c r="AW107" i="1"/>
  <c r="AX107" i="1"/>
  <c r="AV106" i="1"/>
  <c r="AW106" i="1"/>
  <c r="AX106" i="1"/>
  <c r="AV105" i="1"/>
  <c r="AW105" i="1"/>
  <c r="AX105" i="1"/>
  <c r="AV104" i="1"/>
  <c r="AW104" i="1"/>
  <c r="AX104" i="1"/>
  <c r="AV103" i="1"/>
  <c r="AW103" i="1"/>
  <c r="AX103" i="1"/>
  <c r="AV102" i="1"/>
  <c r="AW102" i="1"/>
  <c r="AX102" i="1"/>
  <c r="AV101" i="1"/>
  <c r="AW101" i="1"/>
  <c r="AX101" i="1"/>
  <c r="AV100" i="1"/>
  <c r="AW100" i="1"/>
  <c r="AX100" i="1"/>
  <c r="AV99" i="1"/>
  <c r="AW99" i="1"/>
  <c r="AX99" i="1"/>
  <c r="AV98" i="1"/>
  <c r="AW98" i="1"/>
  <c r="AX98" i="1"/>
  <c r="AV97" i="1"/>
  <c r="AW97" i="1"/>
  <c r="AX97" i="1"/>
  <c r="AX96" i="1"/>
  <c r="AV95" i="1"/>
  <c r="AW95" i="1"/>
  <c r="AX95" i="1"/>
  <c r="AV94" i="1"/>
  <c r="AW94" i="1"/>
  <c r="AX94" i="1"/>
  <c r="AV93" i="1"/>
  <c r="AW93" i="1"/>
  <c r="AX93" i="1"/>
  <c r="AV92" i="1"/>
  <c r="AW92" i="1"/>
  <c r="AX92" i="1"/>
  <c r="AV91" i="1"/>
  <c r="AW91" i="1"/>
  <c r="AX91" i="1"/>
  <c r="AV90" i="1"/>
  <c r="AW90" i="1"/>
  <c r="AX90" i="1"/>
  <c r="AV89" i="1"/>
  <c r="AW89" i="1"/>
  <c r="AX89" i="1"/>
  <c r="AV88" i="1"/>
  <c r="AW88" i="1"/>
  <c r="AX88" i="1"/>
  <c r="AV87" i="1"/>
  <c r="AW87" i="1"/>
  <c r="AX87" i="1"/>
  <c r="AV86" i="1"/>
  <c r="AW86" i="1"/>
  <c r="AX86" i="1"/>
  <c r="AV85" i="1"/>
  <c r="AW85" i="1"/>
  <c r="AX85" i="1"/>
  <c r="AV84" i="1"/>
  <c r="AW84" i="1"/>
  <c r="AX84" i="1"/>
  <c r="AV83" i="1"/>
  <c r="AW83" i="1"/>
  <c r="AX83" i="1"/>
  <c r="AV82" i="1"/>
  <c r="AW82" i="1"/>
  <c r="AX82" i="1"/>
  <c r="AV81" i="1"/>
  <c r="AW81" i="1"/>
  <c r="AX81" i="1"/>
  <c r="AV80" i="1"/>
  <c r="AW80" i="1"/>
  <c r="AX80" i="1"/>
  <c r="AV79" i="1"/>
  <c r="AW79" i="1"/>
  <c r="AX79" i="1"/>
  <c r="AV78" i="1"/>
  <c r="AW78" i="1"/>
  <c r="AX78" i="1"/>
  <c r="AV77" i="1"/>
  <c r="AW77" i="1"/>
  <c r="AX77" i="1"/>
  <c r="AV76" i="1"/>
  <c r="AW76" i="1"/>
  <c r="AX76" i="1"/>
  <c r="AV75" i="1"/>
  <c r="AW75" i="1"/>
  <c r="AX75" i="1"/>
  <c r="AV74" i="1"/>
  <c r="AW74" i="1"/>
  <c r="AX74" i="1"/>
  <c r="AV73" i="1"/>
  <c r="AW73" i="1"/>
  <c r="AX73" i="1"/>
  <c r="AV72" i="1"/>
  <c r="AW72" i="1"/>
  <c r="AX72" i="1"/>
  <c r="AV71" i="1"/>
  <c r="AW71" i="1"/>
  <c r="AX71" i="1"/>
  <c r="AV70" i="1"/>
  <c r="AW70" i="1"/>
  <c r="AX70" i="1"/>
  <c r="AV69" i="1"/>
  <c r="AW69" i="1"/>
  <c r="AX69" i="1"/>
  <c r="AV68" i="1"/>
  <c r="AW68" i="1"/>
  <c r="AX68" i="1"/>
  <c r="AV67" i="1"/>
  <c r="AW67" i="1"/>
  <c r="AX67" i="1"/>
  <c r="AV66" i="1"/>
  <c r="AW66" i="1"/>
  <c r="AX66" i="1"/>
  <c r="AV65" i="1"/>
  <c r="AW65" i="1"/>
  <c r="AX65" i="1"/>
  <c r="AX64" i="1"/>
  <c r="AX63" i="1"/>
  <c r="AV62" i="1"/>
  <c r="AW62" i="1"/>
  <c r="AX62" i="1"/>
  <c r="AV61" i="1"/>
  <c r="AW61" i="1"/>
  <c r="AX61" i="1"/>
  <c r="AV60" i="1"/>
  <c r="AW60" i="1"/>
  <c r="AX60" i="1"/>
  <c r="AV59" i="1"/>
  <c r="AW59" i="1"/>
  <c r="AX59" i="1"/>
  <c r="AV58" i="1"/>
  <c r="AW58" i="1"/>
  <c r="AX58" i="1"/>
  <c r="AV57" i="1"/>
  <c r="AW57" i="1"/>
  <c r="AX57" i="1"/>
  <c r="AV56" i="1"/>
  <c r="AW56" i="1"/>
  <c r="AX56" i="1"/>
  <c r="AV55" i="1"/>
  <c r="AW55" i="1"/>
  <c r="AX55" i="1"/>
  <c r="AV54" i="1"/>
  <c r="AW54" i="1"/>
  <c r="AX54" i="1"/>
  <c r="AV53" i="1"/>
  <c r="AW53" i="1"/>
  <c r="AX53" i="1"/>
  <c r="AV52" i="1"/>
  <c r="AW52" i="1"/>
  <c r="AX52" i="1"/>
  <c r="AV51" i="1"/>
  <c r="AW51" i="1"/>
  <c r="AX51" i="1"/>
  <c r="AV50" i="1"/>
  <c r="AW50" i="1"/>
  <c r="AX50" i="1"/>
  <c r="AV49" i="1"/>
  <c r="AW49" i="1"/>
  <c r="AX49" i="1"/>
  <c r="AV48" i="1"/>
  <c r="AW48" i="1"/>
  <c r="AX48" i="1"/>
  <c r="AV47" i="1"/>
  <c r="AW47" i="1"/>
  <c r="AX47" i="1"/>
  <c r="AV46" i="1"/>
  <c r="AW46" i="1"/>
  <c r="AX46" i="1"/>
  <c r="AV45" i="1"/>
  <c r="AW45" i="1"/>
  <c r="AX45" i="1"/>
  <c r="AV44" i="1"/>
  <c r="AW44" i="1"/>
  <c r="AX44" i="1"/>
  <c r="AV43" i="1"/>
  <c r="AW43" i="1"/>
  <c r="AX43" i="1"/>
  <c r="AV42" i="1"/>
  <c r="AW42" i="1"/>
  <c r="AX42" i="1"/>
  <c r="AV41" i="1"/>
  <c r="AW41" i="1"/>
  <c r="AX41" i="1"/>
  <c r="AV40" i="1"/>
  <c r="AW40" i="1"/>
  <c r="AX40" i="1"/>
  <c r="AV39" i="1"/>
  <c r="AW39" i="1"/>
  <c r="AX39" i="1"/>
  <c r="AV38" i="1"/>
  <c r="AW38" i="1"/>
  <c r="AX38" i="1"/>
  <c r="AV37" i="1"/>
  <c r="AW37" i="1"/>
  <c r="AX37" i="1"/>
  <c r="AV36" i="1"/>
  <c r="AW36" i="1"/>
  <c r="AX36" i="1"/>
  <c r="AV35" i="1"/>
  <c r="AW35" i="1"/>
  <c r="AX35" i="1"/>
  <c r="AX34" i="1"/>
  <c r="AV33" i="1"/>
  <c r="AW33" i="1"/>
  <c r="AX33" i="1"/>
  <c r="AV32" i="1"/>
  <c r="AW32" i="1"/>
  <c r="AX32" i="1"/>
  <c r="AV31" i="1"/>
  <c r="AW31" i="1"/>
  <c r="AX31" i="1"/>
  <c r="AV30" i="1"/>
  <c r="AW30" i="1"/>
  <c r="AX30" i="1"/>
  <c r="AV29" i="1"/>
  <c r="AW29" i="1"/>
  <c r="AX29" i="1"/>
  <c r="AV28" i="1"/>
  <c r="AW28" i="1"/>
  <c r="AX28" i="1"/>
  <c r="AV27" i="1"/>
  <c r="AW27" i="1"/>
  <c r="AX27" i="1"/>
  <c r="AV26" i="1"/>
  <c r="AW26" i="1"/>
  <c r="AX26" i="1"/>
  <c r="AV25" i="1"/>
  <c r="AW25" i="1"/>
  <c r="AX25" i="1"/>
  <c r="AV24" i="1"/>
  <c r="AW24" i="1"/>
  <c r="AX24" i="1"/>
  <c r="AV23" i="1"/>
  <c r="AW23" i="1"/>
  <c r="AX23" i="1"/>
  <c r="AV22" i="1"/>
  <c r="AW22" i="1"/>
  <c r="AX22" i="1"/>
  <c r="AV21" i="1"/>
  <c r="AW21" i="1"/>
  <c r="AX21" i="1"/>
  <c r="AV20" i="1"/>
  <c r="AW20" i="1"/>
  <c r="AX20" i="1"/>
  <c r="AV19" i="1"/>
  <c r="AW19" i="1"/>
  <c r="AX19" i="1"/>
  <c r="AV18" i="1"/>
  <c r="AW18" i="1"/>
  <c r="AX18" i="1"/>
  <c r="AV17" i="1"/>
  <c r="AW17" i="1"/>
  <c r="AX17" i="1"/>
  <c r="AV16" i="1"/>
  <c r="AW16" i="1"/>
  <c r="AX16" i="1"/>
  <c r="AV15" i="1"/>
  <c r="AW15" i="1"/>
  <c r="AX15" i="1"/>
  <c r="AV14" i="1"/>
  <c r="AW14" i="1"/>
  <c r="AX14" i="1"/>
  <c r="AV13" i="1"/>
  <c r="AW13" i="1"/>
  <c r="AX13" i="1"/>
  <c r="AV12" i="1"/>
  <c r="AW12" i="1"/>
  <c r="AX12" i="1"/>
  <c r="AV11" i="1"/>
  <c r="AW11" i="1"/>
  <c r="AX11" i="1"/>
  <c r="AV10" i="1"/>
  <c r="AW10" i="1"/>
  <c r="AX10" i="1"/>
  <c r="AV9" i="1"/>
  <c r="AW9" i="1"/>
  <c r="AX9" i="1"/>
  <c r="AV8" i="1"/>
  <c r="AW8" i="1"/>
  <c r="AX8" i="1"/>
  <c r="AV7" i="1"/>
  <c r="AW7" i="1"/>
  <c r="AX7" i="1"/>
  <c r="AV6" i="1"/>
  <c r="AW6" i="1"/>
  <c r="AX6" i="1"/>
  <c r="AV5" i="1"/>
  <c r="AW5" i="1"/>
  <c r="AX5" i="1"/>
  <c r="AV4" i="1"/>
  <c r="AW4" i="1"/>
  <c r="AX4" i="1"/>
  <c r="AV3" i="1"/>
  <c r="AW3" i="1"/>
  <c r="AX3" i="1"/>
  <c r="AX2" i="1"/>
  <c r="AO379" i="1"/>
  <c r="AP379" i="1"/>
  <c r="AM379" i="1"/>
  <c r="AN63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1" i="1"/>
  <c r="AN192" i="1"/>
  <c r="AN193" i="1"/>
  <c r="AN194" i="1"/>
  <c r="AN195" i="1"/>
  <c r="AN196" i="1"/>
  <c r="AN197" i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AN215" i="1"/>
  <c r="AN216" i="1"/>
  <c r="AN217" i="1"/>
  <c r="AN218" i="1"/>
  <c r="AN219" i="1"/>
  <c r="AN220" i="1"/>
  <c r="AN221" i="1"/>
  <c r="AN223" i="1"/>
  <c r="AN224" i="1"/>
  <c r="AN225" i="1"/>
  <c r="AN226" i="1"/>
  <c r="AN227" i="1"/>
  <c r="AN228" i="1"/>
  <c r="AN229" i="1"/>
  <c r="AN230" i="1"/>
  <c r="AN231" i="1"/>
  <c r="AN232" i="1"/>
  <c r="AN233" i="1"/>
  <c r="AN234" i="1"/>
  <c r="AN235" i="1"/>
  <c r="AN236" i="1"/>
  <c r="AN237" i="1"/>
  <c r="AN238" i="1"/>
  <c r="AN239" i="1"/>
  <c r="AN240" i="1"/>
  <c r="AN241" i="1"/>
  <c r="AN242" i="1"/>
  <c r="AN243" i="1"/>
  <c r="AN244" i="1"/>
  <c r="AN245" i="1"/>
  <c r="AN246" i="1"/>
  <c r="AN247" i="1"/>
  <c r="AN248" i="1"/>
  <c r="AN249" i="1"/>
  <c r="AN250" i="1"/>
  <c r="AN251" i="1"/>
  <c r="AN252" i="1"/>
  <c r="AN253" i="1"/>
  <c r="AN255" i="1"/>
  <c r="AN256" i="1"/>
  <c r="AN257" i="1"/>
  <c r="AN258" i="1"/>
  <c r="AN259" i="1"/>
  <c r="AN260" i="1"/>
  <c r="AN261" i="1"/>
  <c r="AN262" i="1"/>
  <c r="AN263" i="1"/>
  <c r="AN264" i="1"/>
  <c r="AN265" i="1"/>
  <c r="AN266" i="1"/>
  <c r="AN267" i="1"/>
  <c r="AN268" i="1"/>
  <c r="AN269" i="1"/>
  <c r="AN270" i="1"/>
  <c r="AN271" i="1"/>
  <c r="AN272" i="1"/>
  <c r="AN273" i="1"/>
  <c r="AN274" i="1"/>
  <c r="AN275" i="1"/>
  <c r="AN276" i="1"/>
  <c r="AN277" i="1"/>
  <c r="AN278" i="1"/>
  <c r="AN279" i="1"/>
  <c r="AN280" i="1"/>
  <c r="AN281" i="1"/>
  <c r="AN282" i="1"/>
  <c r="AN283" i="1"/>
  <c r="AN284" i="1"/>
  <c r="AN286" i="1"/>
  <c r="AN287" i="1"/>
  <c r="AN288" i="1"/>
  <c r="AN289" i="1"/>
  <c r="AN290" i="1"/>
  <c r="AN291" i="1"/>
  <c r="AN292" i="1"/>
  <c r="AN293" i="1"/>
  <c r="AN294" i="1"/>
  <c r="AN295" i="1"/>
  <c r="AN296" i="1"/>
  <c r="AN297" i="1"/>
  <c r="AN298" i="1"/>
  <c r="AN299" i="1"/>
  <c r="AN300" i="1"/>
  <c r="AN301" i="1"/>
  <c r="AN302" i="1"/>
  <c r="AN303" i="1"/>
  <c r="AN304" i="1"/>
  <c r="AN305" i="1"/>
  <c r="AN306" i="1"/>
  <c r="AN307" i="1"/>
  <c r="AN308" i="1"/>
  <c r="AN309" i="1"/>
  <c r="AN310" i="1"/>
  <c r="AN311" i="1"/>
  <c r="AN312" i="1"/>
  <c r="AN313" i="1"/>
  <c r="AN314" i="1"/>
  <c r="AN315" i="1"/>
  <c r="AN316" i="1"/>
  <c r="AN318" i="1"/>
  <c r="AN319" i="1"/>
  <c r="AN320" i="1"/>
  <c r="AN321" i="1"/>
  <c r="AN322" i="1"/>
  <c r="AN323" i="1"/>
  <c r="AN324" i="1"/>
  <c r="AN325" i="1"/>
  <c r="AN326" i="1"/>
  <c r="AN327" i="1"/>
  <c r="AN328" i="1"/>
  <c r="AN329" i="1"/>
  <c r="AN330" i="1"/>
  <c r="AN331" i="1"/>
  <c r="AN332" i="1"/>
  <c r="AN333" i="1"/>
  <c r="AN334" i="1"/>
  <c r="AN335" i="1"/>
  <c r="AN336" i="1"/>
  <c r="AN337" i="1"/>
  <c r="AN338" i="1"/>
  <c r="AN339" i="1"/>
  <c r="AN340" i="1"/>
  <c r="AN341" i="1"/>
  <c r="AN342" i="1"/>
  <c r="AN343" i="1"/>
  <c r="AN344" i="1"/>
  <c r="AN345" i="1"/>
  <c r="AN346" i="1"/>
  <c r="AN347" i="1"/>
  <c r="AN349" i="1"/>
  <c r="AN350" i="1"/>
  <c r="AN351" i="1"/>
  <c r="AN352" i="1"/>
  <c r="AN353" i="1"/>
  <c r="AN354" i="1"/>
  <c r="AN355" i="1"/>
  <c r="AN356" i="1"/>
  <c r="AN357" i="1"/>
  <c r="AN358" i="1"/>
  <c r="AN359" i="1"/>
  <c r="AN360" i="1"/>
  <c r="AN361" i="1"/>
  <c r="AN362" i="1"/>
  <c r="AN363" i="1"/>
  <c r="AN364" i="1"/>
  <c r="AN365" i="1"/>
  <c r="AN366" i="1"/>
  <c r="AN367" i="1"/>
  <c r="AN368" i="1"/>
  <c r="AN369" i="1"/>
  <c r="AN370" i="1"/>
  <c r="AN371" i="1"/>
  <c r="AN372" i="1"/>
  <c r="AN373" i="1"/>
  <c r="AN374" i="1"/>
  <c r="AN375" i="1"/>
  <c r="AN376" i="1"/>
  <c r="AN377" i="1"/>
  <c r="AN378" i="1"/>
  <c r="AN379" i="1"/>
  <c r="AQ379" i="1"/>
  <c r="AO378" i="1"/>
  <c r="AP378" i="1"/>
  <c r="AQ378" i="1"/>
  <c r="AO377" i="1"/>
  <c r="AP377" i="1"/>
  <c r="AQ377" i="1"/>
  <c r="AO376" i="1"/>
  <c r="AP376" i="1"/>
  <c r="AQ376" i="1"/>
  <c r="AO375" i="1"/>
  <c r="AP375" i="1"/>
  <c r="AQ375" i="1"/>
  <c r="AO374" i="1"/>
  <c r="AP374" i="1"/>
  <c r="AQ374" i="1"/>
  <c r="AO373" i="1"/>
  <c r="AP373" i="1"/>
  <c r="AQ373" i="1"/>
  <c r="AO372" i="1"/>
  <c r="AP372" i="1"/>
  <c r="AQ372" i="1"/>
  <c r="AO371" i="1"/>
  <c r="AP371" i="1"/>
  <c r="AQ371" i="1"/>
  <c r="AO370" i="1"/>
  <c r="AP370" i="1"/>
  <c r="AQ370" i="1"/>
  <c r="AO369" i="1"/>
  <c r="AP369" i="1"/>
  <c r="AQ369" i="1"/>
  <c r="AO368" i="1"/>
  <c r="AP368" i="1"/>
  <c r="AQ368" i="1"/>
  <c r="AO367" i="1"/>
  <c r="AP367" i="1"/>
  <c r="AQ367" i="1"/>
  <c r="AO366" i="1"/>
  <c r="AP366" i="1"/>
  <c r="AQ366" i="1"/>
  <c r="AO365" i="1"/>
  <c r="AP365" i="1"/>
  <c r="AQ365" i="1"/>
  <c r="AO364" i="1"/>
  <c r="AP364" i="1"/>
  <c r="AQ364" i="1"/>
  <c r="AO363" i="1"/>
  <c r="AP363" i="1"/>
  <c r="AQ363" i="1"/>
  <c r="AO362" i="1"/>
  <c r="AP362" i="1"/>
  <c r="AQ362" i="1"/>
  <c r="AO361" i="1"/>
  <c r="AP361" i="1"/>
  <c r="AQ361" i="1"/>
  <c r="AO360" i="1"/>
  <c r="AP360" i="1"/>
  <c r="AQ360" i="1"/>
  <c r="AO359" i="1"/>
  <c r="AP359" i="1"/>
  <c r="AQ359" i="1"/>
  <c r="AO358" i="1"/>
  <c r="AP358" i="1"/>
  <c r="AQ358" i="1"/>
  <c r="AO357" i="1"/>
  <c r="AP357" i="1"/>
  <c r="AQ357" i="1"/>
  <c r="AO356" i="1"/>
  <c r="AP356" i="1"/>
  <c r="AQ356" i="1"/>
  <c r="AO355" i="1"/>
  <c r="AP355" i="1"/>
  <c r="AQ355" i="1"/>
  <c r="AO354" i="1"/>
  <c r="AP354" i="1"/>
  <c r="AQ354" i="1"/>
  <c r="AO353" i="1"/>
  <c r="AP353" i="1"/>
  <c r="AQ353" i="1"/>
  <c r="AO352" i="1"/>
  <c r="AP352" i="1"/>
  <c r="AQ352" i="1"/>
  <c r="AO351" i="1"/>
  <c r="AP351" i="1"/>
  <c r="AQ351" i="1"/>
  <c r="AO350" i="1"/>
  <c r="AP350" i="1"/>
  <c r="AQ350" i="1"/>
  <c r="AO349" i="1"/>
  <c r="AP349" i="1"/>
  <c r="AQ349" i="1"/>
  <c r="AQ348" i="1"/>
  <c r="AO347" i="1"/>
  <c r="AP347" i="1"/>
  <c r="AQ347" i="1"/>
  <c r="AO346" i="1"/>
  <c r="AP346" i="1"/>
  <c r="AQ346" i="1"/>
  <c r="AO345" i="1"/>
  <c r="AP345" i="1"/>
  <c r="AQ345" i="1"/>
  <c r="AO344" i="1"/>
  <c r="AP344" i="1"/>
  <c r="AQ344" i="1"/>
  <c r="AO343" i="1"/>
  <c r="AP343" i="1"/>
  <c r="AQ343" i="1"/>
  <c r="AO342" i="1"/>
  <c r="AP342" i="1"/>
  <c r="AQ342" i="1"/>
  <c r="AO341" i="1"/>
  <c r="AP341" i="1"/>
  <c r="AQ341" i="1"/>
  <c r="AO340" i="1"/>
  <c r="AP340" i="1"/>
  <c r="AQ340" i="1"/>
  <c r="AO339" i="1"/>
  <c r="AP339" i="1"/>
  <c r="AQ339" i="1"/>
  <c r="AO338" i="1"/>
  <c r="AP338" i="1"/>
  <c r="AQ338" i="1"/>
  <c r="AO337" i="1"/>
  <c r="AP337" i="1"/>
  <c r="AQ337" i="1"/>
  <c r="AO336" i="1"/>
  <c r="AP336" i="1"/>
  <c r="AQ336" i="1"/>
  <c r="AO335" i="1"/>
  <c r="AP335" i="1"/>
  <c r="AQ335" i="1"/>
  <c r="AO334" i="1"/>
  <c r="AP334" i="1"/>
  <c r="AQ334" i="1"/>
  <c r="AO333" i="1"/>
  <c r="AP333" i="1"/>
  <c r="AQ333" i="1"/>
  <c r="AO332" i="1"/>
  <c r="AP332" i="1"/>
  <c r="AQ332" i="1"/>
  <c r="AO331" i="1"/>
  <c r="AP331" i="1"/>
  <c r="AQ331" i="1"/>
  <c r="AO330" i="1"/>
  <c r="AP330" i="1"/>
  <c r="AQ330" i="1"/>
  <c r="AO329" i="1"/>
  <c r="AP329" i="1"/>
  <c r="AQ329" i="1"/>
  <c r="AO328" i="1"/>
  <c r="AP328" i="1"/>
  <c r="AQ328" i="1"/>
  <c r="AO327" i="1"/>
  <c r="AP327" i="1"/>
  <c r="AQ327" i="1"/>
  <c r="AO326" i="1"/>
  <c r="AP326" i="1"/>
  <c r="AQ326" i="1"/>
  <c r="AO325" i="1"/>
  <c r="AP325" i="1"/>
  <c r="AQ325" i="1"/>
  <c r="AO324" i="1"/>
  <c r="AP324" i="1"/>
  <c r="AQ324" i="1"/>
  <c r="AO323" i="1"/>
  <c r="AP323" i="1"/>
  <c r="AQ323" i="1"/>
  <c r="AO322" i="1"/>
  <c r="AP322" i="1"/>
  <c r="AQ322" i="1"/>
  <c r="AO321" i="1"/>
  <c r="AP321" i="1"/>
  <c r="AQ321" i="1"/>
  <c r="AO320" i="1"/>
  <c r="AP320" i="1"/>
  <c r="AQ320" i="1"/>
  <c r="AO319" i="1"/>
  <c r="AP319" i="1"/>
  <c r="AQ319" i="1"/>
  <c r="AO318" i="1"/>
  <c r="AP318" i="1"/>
  <c r="AQ318" i="1"/>
  <c r="AQ317" i="1"/>
  <c r="AO316" i="1"/>
  <c r="AP316" i="1"/>
  <c r="AQ316" i="1"/>
  <c r="AO315" i="1"/>
  <c r="AP315" i="1"/>
  <c r="AQ315" i="1"/>
  <c r="AO314" i="1"/>
  <c r="AP314" i="1"/>
  <c r="AQ314" i="1"/>
  <c r="AO313" i="1"/>
  <c r="AP313" i="1"/>
  <c r="AQ313" i="1"/>
  <c r="AO312" i="1"/>
  <c r="AP312" i="1"/>
  <c r="AQ312" i="1"/>
  <c r="AO311" i="1"/>
  <c r="AP311" i="1"/>
  <c r="AQ311" i="1"/>
  <c r="AO310" i="1"/>
  <c r="AP310" i="1"/>
  <c r="AQ310" i="1"/>
  <c r="AO309" i="1"/>
  <c r="AP309" i="1"/>
  <c r="AQ309" i="1"/>
  <c r="AO308" i="1"/>
  <c r="AP308" i="1"/>
  <c r="AQ308" i="1"/>
  <c r="AO307" i="1"/>
  <c r="AP307" i="1"/>
  <c r="AQ307" i="1"/>
  <c r="AO306" i="1"/>
  <c r="AP306" i="1"/>
  <c r="AQ306" i="1"/>
  <c r="AO305" i="1"/>
  <c r="AP305" i="1"/>
  <c r="AQ305" i="1"/>
  <c r="AO304" i="1"/>
  <c r="AP304" i="1"/>
  <c r="AQ304" i="1"/>
  <c r="AO303" i="1"/>
  <c r="AP303" i="1"/>
  <c r="AQ303" i="1"/>
  <c r="AO302" i="1"/>
  <c r="AP302" i="1"/>
  <c r="AQ302" i="1"/>
  <c r="AO301" i="1"/>
  <c r="AP301" i="1"/>
  <c r="AQ301" i="1"/>
  <c r="AO300" i="1"/>
  <c r="AP300" i="1"/>
  <c r="AQ300" i="1"/>
  <c r="AO299" i="1"/>
  <c r="AP299" i="1"/>
  <c r="AQ299" i="1"/>
  <c r="AO298" i="1"/>
  <c r="AP298" i="1"/>
  <c r="AQ298" i="1"/>
  <c r="AO297" i="1"/>
  <c r="AP297" i="1"/>
  <c r="AQ297" i="1"/>
  <c r="AO296" i="1"/>
  <c r="AP296" i="1"/>
  <c r="AQ296" i="1"/>
  <c r="AO295" i="1"/>
  <c r="AP295" i="1"/>
  <c r="AQ295" i="1"/>
  <c r="AO294" i="1"/>
  <c r="AP294" i="1"/>
  <c r="AQ294" i="1"/>
  <c r="AO293" i="1"/>
  <c r="AP293" i="1"/>
  <c r="AQ293" i="1"/>
  <c r="AO292" i="1"/>
  <c r="AP292" i="1"/>
  <c r="AQ292" i="1"/>
  <c r="AO291" i="1"/>
  <c r="AP291" i="1"/>
  <c r="AQ291" i="1"/>
  <c r="AO290" i="1"/>
  <c r="AP290" i="1"/>
  <c r="AQ290" i="1"/>
  <c r="AO289" i="1"/>
  <c r="AP289" i="1"/>
  <c r="AQ289" i="1"/>
  <c r="AO288" i="1"/>
  <c r="AP288" i="1"/>
  <c r="AQ288" i="1"/>
  <c r="AO287" i="1"/>
  <c r="AP287" i="1"/>
  <c r="AQ287" i="1"/>
  <c r="AO286" i="1"/>
  <c r="AP286" i="1"/>
  <c r="AQ286" i="1"/>
  <c r="AQ285" i="1"/>
  <c r="AO284" i="1"/>
  <c r="AP284" i="1"/>
  <c r="AQ284" i="1"/>
  <c r="AO283" i="1"/>
  <c r="AP283" i="1"/>
  <c r="AQ283" i="1"/>
  <c r="AO282" i="1"/>
  <c r="AP282" i="1"/>
  <c r="AQ282" i="1"/>
  <c r="AO281" i="1"/>
  <c r="AP281" i="1"/>
  <c r="AQ281" i="1"/>
  <c r="AO280" i="1"/>
  <c r="AP280" i="1"/>
  <c r="AQ280" i="1"/>
  <c r="AO279" i="1"/>
  <c r="AP279" i="1"/>
  <c r="AQ279" i="1"/>
  <c r="AO278" i="1"/>
  <c r="AP278" i="1"/>
  <c r="AQ278" i="1"/>
  <c r="AO277" i="1"/>
  <c r="AP277" i="1"/>
  <c r="AQ277" i="1"/>
  <c r="AO276" i="1"/>
  <c r="AP276" i="1"/>
  <c r="AQ276" i="1"/>
  <c r="AO275" i="1"/>
  <c r="AP275" i="1"/>
  <c r="AQ275" i="1"/>
  <c r="AO274" i="1"/>
  <c r="AP274" i="1"/>
  <c r="AQ274" i="1"/>
  <c r="AO273" i="1"/>
  <c r="AP273" i="1"/>
  <c r="AQ273" i="1"/>
  <c r="AO272" i="1"/>
  <c r="AP272" i="1"/>
  <c r="AQ272" i="1"/>
  <c r="AO271" i="1"/>
  <c r="AP271" i="1"/>
  <c r="AQ271" i="1"/>
  <c r="AO270" i="1"/>
  <c r="AP270" i="1"/>
  <c r="AQ270" i="1"/>
  <c r="AO269" i="1"/>
  <c r="AP269" i="1"/>
  <c r="AQ269" i="1"/>
  <c r="AO268" i="1"/>
  <c r="AP268" i="1"/>
  <c r="AQ268" i="1"/>
  <c r="AO267" i="1"/>
  <c r="AP267" i="1"/>
  <c r="AQ267" i="1"/>
  <c r="AO266" i="1"/>
  <c r="AP266" i="1"/>
  <c r="AQ266" i="1"/>
  <c r="AO265" i="1"/>
  <c r="AP265" i="1"/>
  <c r="AQ265" i="1"/>
  <c r="AO264" i="1"/>
  <c r="AP264" i="1"/>
  <c r="AQ264" i="1"/>
  <c r="AO263" i="1"/>
  <c r="AP263" i="1"/>
  <c r="AQ263" i="1"/>
  <c r="AO262" i="1"/>
  <c r="AP262" i="1"/>
  <c r="AQ262" i="1"/>
  <c r="AO261" i="1"/>
  <c r="AP261" i="1"/>
  <c r="AQ261" i="1"/>
  <c r="AO260" i="1"/>
  <c r="AP260" i="1"/>
  <c r="AQ260" i="1"/>
  <c r="AO259" i="1"/>
  <c r="AP259" i="1"/>
  <c r="AQ259" i="1"/>
  <c r="AO258" i="1"/>
  <c r="AP258" i="1"/>
  <c r="AQ258" i="1"/>
  <c r="AO257" i="1"/>
  <c r="AP257" i="1"/>
  <c r="AQ257" i="1"/>
  <c r="AO256" i="1"/>
  <c r="AP256" i="1"/>
  <c r="AQ256" i="1"/>
  <c r="AO255" i="1"/>
  <c r="AP255" i="1"/>
  <c r="AQ255" i="1"/>
  <c r="AQ254" i="1"/>
  <c r="AO253" i="1"/>
  <c r="AP253" i="1"/>
  <c r="AQ253" i="1"/>
  <c r="AO252" i="1"/>
  <c r="AP252" i="1"/>
  <c r="AQ252" i="1"/>
  <c r="AO251" i="1"/>
  <c r="AP251" i="1"/>
  <c r="AQ251" i="1"/>
  <c r="AO250" i="1"/>
  <c r="AP250" i="1"/>
  <c r="AQ250" i="1"/>
  <c r="AO249" i="1"/>
  <c r="AP249" i="1"/>
  <c r="AQ249" i="1"/>
  <c r="AO248" i="1"/>
  <c r="AP248" i="1"/>
  <c r="AQ248" i="1"/>
  <c r="AO247" i="1"/>
  <c r="AP247" i="1"/>
  <c r="AQ247" i="1"/>
  <c r="AO246" i="1"/>
  <c r="AP246" i="1"/>
  <c r="AQ246" i="1"/>
  <c r="AO245" i="1"/>
  <c r="AP245" i="1"/>
  <c r="AQ245" i="1"/>
  <c r="AO244" i="1"/>
  <c r="AP244" i="1"/>
  <c r="AQ244" i="1"/>
  <c r="AO243" i="1"/>
  <c r="AP243" i="1"/>
  <c r="AQ243" i="1"/>
  <c r="AO242" i="1"/>
  <c r="AP242" i="1"/>
  <c r="AQ242" i="1"/>
  <c r="AO241" i="1"/>
  <c r="AP241" i="1"/>
  <c r="AQ241" i="1"/>
  <c r="AO240" i="1"/>
  <c r="AP240" i="1"/>
  <c r="AQ240" i="1"/>
  <c r="AO239" i="1"/>
  <c r="AP239" i="1"/>
  <c r="AQ239" i="1"/>
  <c r="AO238" i="1"/>
  <c r="AP238" i="1"/>
  <c r="AQ238" i="1"/>
  <c r="AO237" i="1"/>
  <c r="AP237" i="1"/>
  <c r="AQ237" i="1"/>
  <c r="AO236" i="1"/>
  <c r="AP236" i="1"/>
  <c r="AQ236" i="1"/>
  <c r="AO235" i="1"/>
  <c r="AP235" i="1"/>
  <c r="AQ235" i="1"/>
  <c r="AO234" i="1"/>
  <c r="AP234" i="1"/>
  <c r="AQ234" i="1"/>
  <c r="AO233" i="1"/>
  <c r="AP233" i="1"/>
  <c r="AQ233" i="1"/>
  <c r="AO232" i="1"/>
  <c r="AP232" i="1"/>
  <c r="AQ232" i="1"/>
  <c r="AO231" i="1"/>
  <c r="AP231" i="1"/>
  <c r="AQ231" i="1"/>
  <c r="AO230" i="1"/>
  <c r="AP230" i="1"/>
  <c r="AQ230" i="1"/>
  <c r="AO229" i="1"/>
  <c r="AP229" i="1"/>
  <c r="AQ229" i="1"/>
  <c r="AO228" i="1"/>
  <c r="AP228" i="1"/>
  <c r="AQ228" i="1"/>
  <c r="AO227" i="1"/>
  <c r="AP227" i="1"/>
  <c r="AQ227" i="1"/>
  <c r="AO226" i="1"/>
  <c r="AP226" i="1"/>
  <c r="AQ226" i="1"/>
  <c r="AO225" i="1"/>
  <c r="AP225" i="1"/>
  <c r="AQ225" i="1"/>
  <c r="AO224" i="1"/>
  <c r="AP224" i="1"/>
  <c r="AQ224" i="1"/>
  <c r="AO223" i="1"/>
  <c r="AP223" i="1"/>
  <c r="AQ223" i="1"/>
  <c r="AQ222" i="1"/>
  <c r="AO221" i="1"/>
  <c r="AP221" i="1"/>
  <c r="AQ221" i="1"/>
  <c r="AO220" i="1"/>
  <c r="AP220" i="1"/>
  <c r="AQ220" i="1"/>
  <c r="AO219" i="1"/>
  <c r="AP219" i="1"/>
  <c r="AQ219" i="1"/>
  <c r="AO218" i="1"/>
  <c r="AP218" i="1"/>
  <c r="AQ218" i="1"/>
  <c r="AO217" i="1"/>
  <c r="AP217" i="1"/>
  <c r="AQ217" i="1"/>
  <c r="AO216" i="1"/>
  <c r="AP216" i="1"/>
  <c r="AQ216" i="1"/>
  <c r="AO215" i="1"/>
  <c r="AP215" i="1"/>
  <c r="AQ215" i="1"/>
  <c r="AO214" i="1"/>
  <c r="AP214" i="1"/>
  <c r="AQ214" i="1"/>
  <c r="AO213" i="1"/>
  <c r="AP213" i="1"/>
  <c r="AQ213" i="1"/>
  <c r="AO212" i="1"/>
  <c r="AP212" i="1"/>
  <c r="AQ212" i="1"/>
  <c r="AO211" i="1"/>
  <c r="AP211" i="1"/>
  <c r="AQ211" i="1"/>
  <c r="AO210" i="1"/>
  <c r="AP210" i="1"/>
  <c r="AQ210" i="1"/>
  <c r="AO209" i="1"/>
  <c r="AP209" i="1"/>
  <c r="AQ209" i="1"/>
  <c r="AO208" i="1"/>
  <c r="AP208" i="1"/>
  <c r="AQ208" i="1"/>
  <c r="AO207" i="1"/>
  <c r="AP207" i="1"/>
  <c r="AQ207" i="1"/>
  <c r="AO206" i="1"/>
  <c r="AP206" i="1"/>
  <c r="AQ206" i="1"/>
  <c r="AO205" i="1"/>
  <c r="AP205" i="1"/>
  <c r="AQ205" i="1"/>
  <c r="AO204" i="1"/>
  <c r="AP204" i="1"/>
  <c r="AQ204" i="1"/>
  <c r="AO203" i="1"/>
  <c r="AP203" i="1"/>
  <c r="AQ203" i="1"/>
  <c r="AO202" i="1"/>
  <c r="AP202" i="1"/>
  <c r="AQ202" i="1"/>
  <c r="AO201" i="1"/>
  <c r="AP201" i="1"/>
  <c r="AQ201" i="1"/>
  <c r="AO200" i="1"/>
  <c r="AP200" i="1"/>
  <c r="AQ200" i="1"/>
  <c r="AO199" i="1"/>
  <c r="AP199" i="1"/>
  <c r="AQ199" i="1"/>
  <c r="AO198" i="1"/>
  <c r="AP198" i="1"/>
  <c r="AQ198" i="1"/>
  <c r="AO197" i="1"/>
  <c r="AP197" i="1"/>
  <c r="AQ197" i="1"/>
  <c r="AO196" i="1"/>
  <c r="AP196" i="1"/>
  <c r="AQ196" i="1"/>
  <c r="AO195" i="1"/>
  <c r="AP195" i="1"/>
  <c r="AQ195" i="1"/>
  <c r="AO194" i="1"/>
  <c r="AP194" i="1"/>
  <c r="AQ194" i="1"/>
  <c r="AO193" i="1"/>
  <c r="AP193" i="1"/>
  <c r="AQ193" i="1"/>
  <c r="AO192" i="1"/>
  <c r="AP192" i="1"/>
  <c r="AQ192" i="1"/>
  <c r="AO191" i="1"/>
  <c r="AP191" i="1"/>
  <c r="AQ191" i="1"/>
  <c r="AQ190" i="1"/>
  <c r="AO189" i="1"/>
  <c r="AP189" i="1"/>
  <c r="AQ189" i="1"/>
  <c r="AO188" i="1"/>
  <c r="AP188" i="1"/>
  <c r="AQ188" i="1"/>
  <c r="AO187" i="1"/>
  <c r="AP187" i="1"/>
  <c r="AQ187" i="1"/>
  <c r="AO186" i="1"/>
  <c r="AP186" i="1"/>
  <c r="AQ186" i="1"/>
  <c r="AO185" i="1"/>
  <c r="AP185" i="1"/>
  <c r="AQ185" i="1"/>
  <c r="AO184" i="1"/>
  <c r="AP184" i="1"/>
  <c r="AQ184" i="1"/>
  <c r="AO183" i="1"/>
  <c r="AP183" i="1"/>
  <c r="AQ183" i="1"/>
  <c r="AO182" i="1"/>
  <c r="AP182" i="1"/>
  <c r="AQ182" i="1"/>
  <c r="AO181" i="1"/>
  <c r="AP181" i="1"/>
  <c r="AQ181" i="1"/>
  <c r="AO180" i="1"/>
  <c r="AP180" i="1"/>
  <c r="AQ180" i="1"/>
  <c r="AO179" i="1"/>
  <c r="AP179" i="1"/>
  <c r="AQ179" i="1"/>
  <c r="AO178" i="1"/>
  <c r="AP178" i="1"/>
  <c r="AQ178" i="1"/>
  <c r="AO177" i="1"/>
  <c r="AP177" i="1"/>
  <c r="AQ177" i="1"/>
  <c r="AO176" i="1"/>
  <c r="AP176" i="1"/>
  <c r="AQ176" i="1"/>
  <c r="AO175" i="1"/>
  <c r="AP175" i="1"/>
  <c r="AQ175" i="1"/>
  <c r="AO174" i="1"/>
  <c r="AP174" i="1"/>
  <c r="AQ174" i="1"/>
  <c r="AO173" i="1"/>
  <c r="AP173" i="1"/>
  <c r="AQ173" i="1"/>
  <c r="AO172" i="1"/>
  <c r="AP172" i="1"/>
  <c r="AQ172" i="1"/>
  <c r="AO171" i="1"/>
  <c r="AP171" i="1"/>
  <c r="AQ171" i="1"/>
  <c r="AO170" i="1"/>
  <c r="AP170" i="1"/>
  <c r="AQ170" i="1"/>
  <c r="AO169" i="1"/>
  <c r="AP169" i="1"/>
  <c r="AQ169" i="1"/>
  <c r="AO168" i="1"/>
  <c r="AP168" i="1"/>
  <c r="AQ168" i="1"/>
  <c r="AO167" i="1"/>
  <c r="AP167" i="1"/>
  <c r="AQ167" i="1"/>
  <c r="AO166" i="1"/>
  <c r="AP166" i="1"/>
  <c r="AQ166" i="1"/>
  <c r="AO165" i="1"/>
  <c r="AP165" i="1"/>
  <c r="AQ165" i="1"/>
  <c r="AO164" i="1"/>
  <c r="AP164" i="1"/>
  <c r="AQ164" i="1"/>
  <c r="AO163" i="1"/>
  <c r="AP163" i="1"/>
  <c r="AQ163" i="1"/>
  <c r="AO162" i="1"/>
  <c r="AP162" i="1"/>
  <c r="AQ162" i="1"/>
  <c r="AO161" i="1"/>
  <c r="AP161" i="1"/>
  <c r="AQ161" i="1"/>
  <c r="AO160" i="1"/>
  <c r="AP160" i="1"/>
  <c r="AQ160" i="1"/>
  <c r="AQ159" i="1"/>
  <c r="AO158" i="1"/>
  <c r="AP158" i="1"/>
  <c r="AQ158" i="1"/>
  <c r="AO157" i="1"/>
  <c r="AP157" i="1"/>
  <c r="AQ157" i="1"/>
  <c r="AO156" i="1"/>
  <c r="AP156" i="1"/>
  <c r="AQ156" i="1"/>
  <c r="AO155" i="1"/>
  <c r="AP155" i="1"/>
  <c r="AQ155" i="1"/>
  <c r="AO154" i="1"/>
  <c r="AP154" i="1"/>
  <c r="AQ154" i="1"/>
  <c r="AO153" i="1"/>
  <c r="AP153" i="1"/>
  <c r="AQ153" i="1"/>
  <c r="AO152" i="1"/>
  <c r="AP152" i="1"/>
  <c r="AQ152" i="1"/>
  <c r="AO151" i="1"/>
  <c r="AP151" i="1"/>
  <c r="AQ151" i="1"/>
  <c r="AO150" i="1"/>
  <c r="AP150" i="1"/>
  <c r="AQ150" i="1"/>
  <c r="AO149" i="1"/>
  <c r="AP149" i="1"/>
  <c r="AQ149" i="1"/>
  <c r="AO148" i="1"/>
  <c r="AP148" i="1"/>
  <c r="AQ148" i="1"/>
  <c r="AO147" i="1"/>
  <c r="AP147" i="1"/>
  <c r="AQ147" i="1"/>
  <c r="AO146" i="1"/>
  <c r="AP146" i="1"/>
  <c r="AQ146" i="1"/>
  <c r="AO145" i="1"/>
  <c r="AP145" i="1"/>
  <c r="AQ145" i="1"/>
  <c r="AO144" i="1"/>
  <c r="AP144" i="1"/>
  <c r="AQ144" i="1"/>
  <c r="AO143" i="1"/>
  <c r="AP143" i="1"/>
  <c r="AQ143" i="1"/>
  <c r="AO142" i="1"/>
  <c r="AP142" i="1"/>
  <c r="AQ142" i="1"/>
  <c r="AO141" i="1"/>
  <c r="AP141" i="1"/>
  <c r="AQ141" i="1"/>
  <c r="AO140" i="1"/>
  <c r="AP140" i="1"/>
  <c r="AQ140" i="1"/>
  <c r="AO139" i="1"/>
  <c r="AP139" i="1"/>
  <c r="AQ139" i="1"/>
  <c r="AO138" i="1"/>
  <c r="AP138" i="1"/>
  <c r="AQ138" i="1"/>
  <c r="AO137" i="1"/>
  <c r="AP137" i="1"/>
  <c r="AQ137" i="1"/>
  <c r="AO136" i="1"/>
  <c r="AP136" i="1"/>
  <c r="AQ136" i="1"/>
  <c r="AO135" i="1"/>
  <c r="AP135" i="1"/>
  <c r="AQ135" i="1"/>
  <c r="AO134" i="1"/>
  <c r="AP134" i="1"/>
  <c r="AQ134" i="1"/>
  <c r="AO133" i="1"/>
  <c r="AP133" i="1"/>
  <c r="AQ133" i="1"/>
  <c r="AO132" i="1"/>
  <c r="AP132" i="1"/>
  <c r="AQ132" i="1"/>
  <c r="AO131" i="1"/>
  <c r="AP131" i="1"/>
  <c r="AQ131" i="1"/>
  <c r="AO130" i="1"/>
  <c r="AP130" i="1"/>
  <c r="AQ130" i="1"/>
  <c r="AO129" i="1"/>
  <c r="AP129" i="1"/>
  <c r="AQ129" i="1"/>
  <c r="AO128" i="1"/>
  <c r="AP128" i="1"/>
  <c r="AQ128" i="1"/>
  <c r="AQ127" i="1"/>
  <c r="AO126" i="1"/>
  <c r="AP126" i="1"/>
  <c r="AQ126" i="1"/>
  <c r="AO125" i="1"/>
  <c r="AP125" i="1"/>
  <c r="AQ125" i="1"/>
  <c r="AO124" i="1"/>
  <c r="AP124" i="1"/>
  <c r="AQ124" i="1"/>
  <c r="AO123" i="1"/>
  <c r="AP123" i="1"/>
  <c r="AQ123" i="1"/>
  <c r="AO122" i="1"/>
  <c r="AP122" i="1"/>
  <c r="AQ122" i="1"/>
  <c r="AO121" i="1"/>
  <c r="AP121" i="1"/>
  <c r="AQ121" i="1"/>
  <c r="AO120" i="1"/>
  <c r="AP120" i="1"/>
  <c r="AQ120" i="1"/>
  <c r="AO119" i="1"/>
  <c r="AP119" i="1"/>
  <c r="AQ119" i="1"/>
  <c r="AO118" i="1"/>
  <c r="AP118" i="1"/>
  <c r="AQ118" i="1"/>
  <c r="AO117" i="1"/>
  <c r="AP117" i="1"/>
  <c r="AQ117" i="1"/>
  <c r="AO116" i="1"/>
  <c r="AP116" i="1"/>
  <c r="AQ116" i="1"/>
  <c r="AO115" i="1"/>
  <c r="AP115" i="1"/>
  <c r="AQ115" i="1"/>
  <c r="AO114" i="1"/>
  <c r="AP114" i="1"/>
  <c r="AQ114" i="1"/>
  <c r="AO113" i="1"/>
  <c r="AP113" i="1"/>
  <c r="AQ113" i="1"/>
  <c r="AO112" i="1"/>
  <c r="AP112" i="1"/>
  <c r="AQ112" i="1"/>
  <c r="AO111" i="1"/>
  <c r="AP111" i="1"/>
  <c r="AQ111" i="1"/>
  <c r="AO110" i="1"/>
  <c r="AP110" i="1"/>
  <c r="AQ110" i="1"/>
  <c r="AO109" i="1"/>
  <c r="AP109" i="1"/>
  <c r="AQ109" i="1"/>
  <c r="AO108" i="1"/>
  <c r="AP108" i="1"/>
  <c r="AQ108" i="1"/>
  <c r="AO107" i="1"/>
  <c r="AP107" i="1"/>
  <c r="AQ107" i="1"/>
  <c r="AO106" i="1"/>
  <c r="AP106" i="1"/>
  <c r="AQ106" i="1"/>
  <c r="AO105" i="1"/>
  <c r="AP105" i="1"/>
  <c r="AQ105" i="1"/>
  <c r="AO104" i="1"/>
  <c r="AP104" i="1"/>
  <c r="AQ104" i="1"/>
  <c r="AO103" i="1"/>
  <c r="AP103" i="1"/>
  <c r="AQ103" i="1"/>
  <c r="AO102" i="1"/>
  <c r="AP102" i="1"/>
  <c r="AQ102" i="1"/>
  <c r="AO101" i="1"/>
  <c r="AP101" i="1"/>
  <c r="AQ101" i="1"/>
  <c r="AO100" i="1"/>
  <c r="AP100" i="1"/>
  <c r="AQ100" i="1"/>
  <c r="AO99" i="1"/>
  <c r="AP99" i="1"/>
  <c r="AQ99" i="1"/>
  <c r="AO98" i="1"/>
  <c r="AP98" i="1"/>
  <c r="AQ98" i="1"/>
  <c r="AO97" i="1"/>
  <c r="AP97" i="1"/>
  <c r="AQ97" i="1"/>
  <c r="AQ96" i="1"/>
  <c r="AO95" i="1"/>
  <c r="AP95" i="1"/>
  <c r="AQ95" i="1"/>
  <c r="AO94" i="1"/>
  <c r="AP94" i="1"/>
  <c r="AQ94" i="1"/>
  <c r="AO93" i="1"/>
  <c r="AP93" i="1"/>
  <c r="AQ93" i="1"/>
  <c r="AO92" i="1"/>
  <c r="AP92" i="1"/>
  <c r="AQ92" i="1"/>
  <c r="AO91" i="1"/>
  <c r="AP91" i="1"/>
  <c r="AQ91" i="1"/>
  <c r="AO90" i="1"/>
  <c r="AP90" i="1"/>
  <c r="AQ90" i="1"/>
  <c r="AO89" i="1"/>
  <c r="AP89" i="1"/>
  <c r="AQ89" i="1"/>
  <c r="AO88" i="1"/>
  <c r="AP88" i="1"/>
  <c r="AQ88" i="1"/>
  <c r="AO87" i="1"/>
  <c r="AP87" i="1"/>
  <c r="AQ87" i="1"/>
  <c r="AO86" i="1"/>
  <c r="AP86" i="1"/>
  <c r="AQ86" i="1"/>
  <c r="AO85" i="1"/>
  <c r="AP85" i="1"/>
  <c r="AQ85" i="1"/>
  <c r="AO84" i="1"/>
  <c r="AP84" i="1"/>
  <c r="AQ84" i="1"/>
  <c r="AO83" i="1"/>
  <c r="AP83" i="1"/>
  <c r="AQ83" i="1"/>
  <c r="AO82" i="1"/>
  <c r="AP82" i="1"/>
  <c r="AQ82" i="1"/>
  <c r="AO81" i="1"/>
  <c r="AP81" i="1"/>
  <c r="AQ81" i="1"/>
  <c r="AO80" i="1"/>
  <c r="AP80" i="1"/>
  <c r="AQ80" i="1"/>
  <c r="AO79" i="1"/>
  <c r="AP79" i="1"/>
  <c r="AQ79" i="1"/>
  <c r="AO78" i="1"/>
  <c r="AP78" i="1"/>
  <c r="AQ78" i="1"/>
  <c r="AO77" i="1"/>
  <c r="AP77" i="1"/>
  <c r="AQ77" i="1"/>
  <c r="AO76" i="1"/>
  <c r="AP76" i="1"/>
  <c r="AQ76" i="1"/>
  <c r="AO75" i="1"/>
  <c r="AP75" i="1"/>
  <c r="AQ75" i="1"/>
  <c r="AO74" i="1"/>
  <c r="AP74" i="1"/>
  <c r="AQ74" i="1"/>
  <c r="AO73" i="1"/>
  <c r="AP73" i="1"/>
  <c r="AQ73" i="1"/>
  <c r="AO72" i="1"/>
  <c r="AP72" i="1"/>
  <c r="AQ72" i="1"/>
  <c r="AO71" i="1"/>
  <c r="AP71" i="1"/>
  <c r="AQ71" i="1"/>
  <c r="AO70" i="1"/>
  <c r="AP70" i="1"/>
  <c r="AQ70" i="1"/>
  <c r="AO69" i="1"/>
  <c r="AP69" i="1"/>
  <c r="AQ69" i="1"/>
  <c r="AO68" i="1"/>
  <c r="AP68" i="1"/>
  <c r="AQ68" i="1"/>
  <c r="AO67" i="1"/>
  <c r="AP67" i="1"/>
  <c r="AQ67" i="1"/>
  <c r="AO66" i="1"/>
  <c r="AP66" i="1"/>
  <c r="AQ66" i="1"/>
  <c r="AO65" i="1"/>
  <c r="AP65" i="1"/>
  <c r="AQ65" i="1"/>
  <c r="AQ64" i="1"/>
  <c r="AQ63" i="1"/>
  <c r="AO62" i="1"/>
  <c r="AP62" i="1"/>
  <c r="AQ62" i="1"/>
  <c r="AO61" i="1"/>
  <c r="AP61" i="1"/>
  <c r="AQ61" i="1"/>
  <c r="AO60" i="1"/>
  <c r="AP60" i="1"/>
  <c r="AQ60" i="1"/>
  <c r="AO59" i="1"/>
  <c r="AP59" i="1"/>
  <c r="AQ59" i="1"/>
  <c r="AO58" i="1"/>
  <c r="AP58" i="1"/>
  <c r="AQ58" i="1"/>
  <c r="AO57" i="1"/>
  <c r="AP57" i="1"/>
  <c r="AQ57" i="1"/>
  <c r="AO56" i="1"/>
  <c r="AP56" i="1"/>
  <c r="AQ56" i="1"/>
  <c r="AO55" i="1"/>
  <c r="AP55" i="1"/>
  <c r="AQ55" i="1"/>
  <c r="AO54" i="1"/>
  <c r="AP54" i="1"/>
  <c r="AQ54" i="1"/>
  <c r="AO53" i="1"/>
  <c r="AP53" i="1"/>
  <c r="AQ53" i="1"/>
  <c r="AO52" i="1"/>
  <c r="AP52" i="1"/>
  <c r="AQ52" i="1"/>
  <c r="AO51" i="1"/>
  <c r="AP51" i="1"/>
  <c r="AQ51" i="1"/>
  <c r="AO50" i="1"/>
  <c r="AP50" i="1"/>
  <c r="AQ50" i="1"/>
  <c r="AO49" i="1"/>
  <c r="AP49" i="1"/>
  <c r="AQ49" i="1"/>
  <c r="AO48" i="1"/>
  <c r="AP48" i="1"/>
  <c r="AQ48" i="1"/>
  <c r="AO47" i="1"/>
  <c r="AP47" i="1"/>
  <c r="AQ47" i="1"/>
  <c r="AO46" i="1"/>
  <c r="AP46" i="1"/>
  <c r="AQ46" i="1"/>
  <c r="AO45" i="1"/>
  <c r="AP45" i="1"/>
  <c r="AQ45" i="1"/>
  <c r="AO44" i="1"/>
  <c r="AP44" i="1"/>
  <c r="AQ44" i="1"/>
  <c r="AO43" i="1"/>
  <c r="AP43" i="1"/>
  <c r="AQ43" i="1"/>
  <c r="AO42" i="1"/>
  <c r="AP42" i="1"/>
  <c r="AQ42" i="1"/>
  <c r="AO41" i="1"/>
  <c r="AP41" i="1"/>
  <c r="AQ41" i="1"/>
  <c r="AO40" i="1"/>
  <c r="AP40" i="1"/>
  <c r="AQ40" i="1"/>
  <c r="AO39" i="1"/>
  <c r="AP39" i="1"/>
  <c r="AQ39" i="1"/>
  <c r="AO38" i="1"/>
  <c r="AP38" i="1"/>
  <c r="AQ38" i="1"/>
  <c r="AO37" i="1"/>
  <c r="AP37" i="1"/>
  <c r="AQ37" i="1"/>
  <c r="AO36" i="1"/>
  <c r="AP36" i="1"/>
  <c r="AQ36" i="1"/>
  <c r="AO35" i="1"/>
  <c r="AP35" i="1"/>
  <c r="AQ35" i="1"/>
  <c r="AQ34" i="1"/>
  <c r="AO33" i="1"/>
  <c r="AP33" i="1"/>
  <c r="AQ33" i="1"/>
  <c r="AO32" i="1"/>
  <c r="AP32" i="1"/>
  <c r="AQ32" i="1"/>
  <c r="AO31" i="1"/>
  <c r="AP31" i="1"/>
  <c r="AQ31" i="1"/>
  <c r="AO30" i="1"/>
  <c r="AP30" i="1"/>
  <c r="AQ30" i="1"/>
  <c r="AO29" i="1"/>
  <c r="AP29" i="1"/>
  <c r="AQ29" i="1"/>
  <c r="AO28" i="1"/>
  <c r="AP28" i="1"/>
  <c r="AQ28" i="1"/>
  <c r="AO27" i="1"/>
  <c r="AP27" i="1"/>
  <c r="AQ27" i="1"/>
  <c r="AO26" i="1"/>
  <c r="AP26" i="1"/>
  <c r="AQ26" i="1"/>
  <c r="AO25" i="1"/>
  <c r="AP25" i="1"/>
  <c r="AQ25" i="1"/>
  <c r="AO24" i="1"/>
  <c r="AP24" i="1"/>
  <c r="AQ24" i="1"/>
  <c r="AO23" i="1"/>
  <c r="AP23" i="1"/>
  <c r="AQ23" i="1"/>
  <c r="AO22" i="1"/>
  <c r="AP22" i="1"/>
  <c r="AQ22" i="1"/>
  <c r="AO21" i="1"/>
  <c r="AP21" i="1"/>
  <c r="AQ21" i="1"/>
  <c r="AO20" i="1"/>
  <c r="AP20" i="1"/>
  <c r="AQ20" i="1"/>
  <c r="AO19" i="1"/>
  <c r="AP19" i="1"/>
  <c r="AQ19" i="1"/>
  <c r="AO18" i="1"/>
  <c r="AP18" i="1"/>
  <c r="AQ18" i="1"/>
  <c r="AO17" i="1"/>
  <c r="AP17" i="1"/>
  <c r="AQ17" i="1"/>
  <c r="AO16" i="1"/>
  <c r="AP16" i="1"/>
  <c r="AQ16" i="1"/>
  <c r="AO15" i="1"/>
  <c r="AP15" i="1"/>
  <c r="AQ15" i="1"/>
  <c r="AO14" i="1"/>
  <c r="AP14" i="1"/>
  <c r="AQ14" i="1"/>
  <c r="AO13" i="1"/>
  <c r="AP13" i="1"/>
  <c r="AQ13" i="1"/>
  <c r="AO12" i="1"/>
  <c r="AP12" i="1"/>
  <c r="AQ12" i="1"/>
  <c r="AO11" i="1"/>
  <c r="AP11" i="1"/>
  <c r="AQ11" i="1"/>
  <c r="AO10" i="1"/>
  <c r="AP10" i="1"/>
  <c r="AQ10" i="1"/>
  <c r="AO9" i="1"/>
  <c r="AP9" i="1"/>
  <c r="AQ9" i="1"/>
  <c r="AO8" i="1"/>
  <c r="AP8" i="1"/>
  <c r="AQ8" i="1"/>
  <c r="AO7" i="1"/>
  <c r="AP7" i="1"/>
  <c r="AQ7" i="1"/>
  <c r="AO6" i="1"/>
  <c r="AP6" i="1"/>
  <c r="AQ6" i="1"/>
  <c r="AO5" i="1"/>
  <c r="AP5" i="1"/>
  <c r="AQ5" i="1"/>
  <c r="AO4" i="1"/>
  <c r="AP4" i="1"/>
  <c r="AQ4" i="1"/>
  <c r="AO3" i="1"/>
  <c r="AP3" i="1"/>
  <c r="AQ3" i="1"/>
  <c r="AQ2" i="1"/>
  <c r="AH379" i="1"/>
  <c r="AI379" i="1"/>
  <c r="AF379" i="1"/>
  <c r="AG63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G339" i="1"/>
  <c r="AG340" i="1"/>
  <c r="AG341" i="1"/>
  <c r="AG342" i="1"/>
  <c r="AG343" i="1"/>
  <c r="AG344" i="1"/>
  <c r="AG345" i="1"/>
  <c r="AG346" i="1"/>
  <c r="AG347" i="1"/>
  <c r="AG349" i="1"/>
  <c r="AG350" i="1"/>
  <c r="AG351" i="1"/>
  <c r="AG352" i="1"/>
  <c r="AG353" i="1"/>
  <c r="AG354" i="1"/>
  <c r="AG355" i="1"/>
  <c r="AG356" i="1"/>
  <c r="AG357" i="1"/>
  <c r="AG358" i="1"/>
  <c r="AG359" i="1"/>
  <c r="AG360" i="1"/>
  <c r="AG361" i="1"/>
  <c r="AG362" i="1"/>
  <c r="AG363" i="1"/>
  <c r="AG364" i="1"/>
  <c r="AG365" i="1"/>
  <c r="AG366" i="1"/>
  <c r="AG367" i="1"/>
  <c r="AG368" i="1"/>
  <c r="AG369" i="1"/>
  <c r="AG370" i="1"/>
  <c r="AG371" i="1"/>
  <c r="AG372" i="1"/>
  <c r="AG373" i="1"/>
  <c r="AG374" i="1"/>
  <c r="AG375" i="1"/>
  <c r="AG376" i="1"/>
  <c r="AG377" i="1"/>
  <c r="AG378" i="1"/>
  <c r="AG379" i="1"/>
  <c r="AJ379" i="1"/>
  <c r="AH378" i="1"/>
  <c r="AI378" i="1"/>
  <c r="AJ378" i="1"/>
  <c r="AH377" i="1"/>
  <c r="AI377" i="1"/>
  <c r="AJ377" i="1"/>
  <c r="AH376" i="1"/>
  <c r="AI376" i="1"/>
  <c r="AJ376" i="1"/>
  <c r="AH375" i="1"/>
  <c r="AI375" i="1"/>
  <c r="AJ375" i="1"/>
  <c r="AH374" i="1"/>
  <c r="AI374" i="1"/>
  <c r="AJ374" i="1"/>
  <c r="AH373" i="1"/>
  <c r="AI373" i="1"/>
  <c r="AJ373" i="1"/>
  <c r="AH372" i="1"/>
  <c r="AI372" i="1"/>
  <c r="AJ372" i="1"/>
  <c r="AH371" i="1"/>
  <c r="AI371" i="1"/>
  <c r="AJ371" i="1"/>
  <c r="AH370" i="1"/>
  <c r="AI370" i="1"/>
  <c r="AJ370" i="1"/>
  <c r="AH369" i="1"/>
  <c r="AI369" i="1"/>
  <c r="AJ369" i="1"/>
  <c r="AH368" i="1"/>
  <c r="AI368" i="1"/>
  <c r="AJ368" i="1"/>
  <c r="AH367" i="1"/>
  <c r="AI367" i="1"/>
  <c r="AJ367" i="1"/>
  <c r="AH366" i="1"/>
  <c r="AI366" i="1"/>
  <c r="AJ366" i="1"/>
  <c r="AH365" i="1"/>
  <c r="AI365" i="1"/>
  <c r="AJ365" i="1"/>
  <c r="AH364" i="1"/>
  <c r="AI364" i="1"/>
  <c r="AJ364" i="1"/>
  <c r="AH363" i="1"/>
  <c r="AI363" i="1"/>
  <c r="AJ363" i="1"/>
  <c r="AH362" i="1"/>
  <c r="AI362" i="1"/>
  <c r="AJ362" i="1"/>
  <c r="AH361" i="1"/>
  <c r="AI361" i="1"/>
  <c r="AJ361" i="1"/>
  <c r="AH360" i="1"/>
  <c r="AI360" i="1"/>
  <c r="AJ360" i="1"/>
  <c r="AH359" i="1"/>
  <c r="AI359" i="1"/>
  <c r="AJ359" i="1"/>
  <c r="AH358" i="1"/>
  <c r="AI358" i="1"/>
  <c r="AJ358" i="1"/>
  <c r="AH357" i="1"/>
  <c r="AI357" i="1"/>
  <c r="AJ357" i="1"/>
  <c r="AH356" i="1"/>
  <c r="AI356" i="1"/>
  <c r="AJ356" i="1"/>
  <c r="AH355" i="1"/>
  <c r="AI355" i="1"/>
  <c r="AJ355" i="1"/>
  <c r="AH354" i="1"/>
  <c r="AI354" i="1"/>
  <c r="AJ354" i="1"/>
  <c r="AH353" i="1"/>
  <c r="AI353" i="1"/>
  <c r="AJ353" i="1"/>
  <c r="AH352" i="1"/>
  <c r="AI352" i="1"/>
  <c r="AJ352" i="1"/>
  <c r="AH351" i="1"/>
  <c r="AI351" i="1"/>
  <c r="AJ351" i="1"/>
  <c r="AH350" i="1"/>
  <c r="AI350" i="1"/>
  <c r="AJ350" i="1"/>
  <c r="AH349" i="1"/>
  <c r="AI349" i="1"/>
  <c r="AJ349" i="1"/>
  <c r="AJ348" i="1"/>
  <c r="AH347" i="1"/>
  <c r="AI347" i="1"/>
  <c r="AJ347" i="1"/>
  <c r="AH346" i="1"/>
  <c r="AI346" i="1"/>
  <c r="AJ346" i="1"/>
  <c r="AH345" i="1"/>
  <c r="AI345" i="1"/>
  <c r="AJ345" i="1"/>
  <c r="AH344" i="1"/>
  <c r="AI344" i="1"/>
  <c r="AJ344" i="1"/>
  <c r="AH343" i="1"/>
  <c r="AI343" i="1"/>
  <c r="AJ343" i="1"/>
  <c r="AH342" i="1"/>
  <c r="AI342" i="1"/>
  <c r="AJ342" i="1"/>
  <c r="AH341" i="1"/>
  <c r="AI341" i="1"/>
  <c r="AJ341" i="1"/>
  <c r="AH340" i="1"/>
  <c r="AI340" i="1"/>
  <c r="AJ340" i="1"/>
  <c r="AH339" i="1"/>
  <c r="AI339" i="1"/>
  <c r="AJ339" i="1"/>
  <c r="AH338" i="1"/>
  <c r="AI338" i="1"/>
  <c r="AJ338" i="1"/>
  <c r="AH337" i="1"/>
  <c r="AI337" i="1"/>
  <c r="AJ337" i="1"/>
  <c r="AH336" i="1"/>
  <c r="AI336" i="1"/>
  <c r="AJ336" i="1"/>
  <c r="AH335" i="1"/>
  <c r="AI335" i="1"/>
  <c r="AJ335" i="1"/>
  <c r="AH334" i="1"/>
  <c r="AI334" i="1"/>
  <c r="AJ334" i="1"/>
  <c r="AH333" i="1"/>
  <c r="AI333" i="1"/>
  <c r="AJ333" i="1"/>
  <c r="AH332" i="1"/>
  <c r="AI332" i="1"/>
  <c r="AJ332" i="1"/>
  <c r="AH331" i="1"/>
  <c r="AI331" i="1"/>
  <c r="AJ331" i="1"/>
  <c r="AH330" i="1"/>
  <c r="AI330" i="1"/>
  <c r="AJ330" i="1"/>
  <c r="AH329" i="1"/>
  <c r="AI329" i="1"/>
  <c r="AJ329" i="1"/>
  <c r="AH328" i="1"/>
  <c r="AI328" i="1"/>
  <c r="AJ328" i="1"/>
  <c r="AH327" i="1"/>
  <c r="AI327" i="1"/>
  <c r="AJ327" i="1"/>
  <c r="AH326" i="1"/>
  <c r="AI326" i="1"/>
  <c r="AJ326" i="1"/>
  <c r="AH325" i="1"/>
  <c r="AI325" i="1"/>
  <c r="AJ325" i="1"/>
  <c r="AH324" i="1"/>
  <c r="AI324" i="1"/>
  <c r="AJ324" i="1"/>
  <c r="AH323" i="1"/>
  <c r="AI323" i="1"/>
  <c r="AJ323" i="1"/>
  <c r="AH322" i="1"/>
  <c r="AI322" i="1"/>
  <c r="AJ322" i="1"/>
  <c r="AH321" i="1"/>
  <c r="AI321" i="1"/>
  <c r="AJ321" i="1"/>
  <c r="AH320" i="1"/>
  <c r="AI320" i="1"/>
  <c r="AJ320" i="1"/>
  <c r="AH319" i="1"/>
  <c r="AI319" i="1"/>
  <c r="AJ319" i="1"/>
  <c r="AH318" i="1"/>
  <c r="AI318" i="1"/>
  <c r="AJ318" i="1"/>
  <c r="AJ317" i="1"/>
  <c r="AH316" i="1"/>
  <c r="AI316" i="1"/>
  <c r="AJ316" i="1"/>
  <c r="AH315" i="1"/>
  <c r="AI315" i="1"/>
  <c r="AJ315" i="1"/>
  <c r="AH314" i="1"/>
  <c r="AI314" i="1"/>
  <c r="AJ314" i="1"/>
  <c r="AH313" i="1"/>
  <c r="AI313" i="1"/>
  <c r="AJ313" i="1"/>
  <c r="AH312" i="1"/>
  <c r="AI312" i="1"/>
  <c r="AJ312" i="1"/>
  <c r="AH311" i="1"/>
  <c r="AI311" i="1"/>
  <c r="AJ311" i="1"/>
  <c r="AH310" i="1"/>
  <c r="AI310" i="1"/>
  <c r="AJ310" i="1"/>
  <c r="AH309" i="1"/>
  <c r="AI309" i="1"/>
  <c r="AJ309" i="1"/>
  <c r="AH308" i="1"/>
  <c r="AI308" i="1"/>
  <c r="AJ308" i="1"/>
  <c r="AH307" i="1"/>
  <c r="AI307" i="1"/>
  <c r="AJ307" i="1"/>
  <c r="AH306" i="1"/>
  <c r="AI306" i="1"/>
  <c r="AJ306" i="1"/>
  <c r="AH305" i="1"/>
  <c r="AI305" i="1"/>
  <c r="AJ305" i="1"/>
  <c r="AH304" i="1"/>
  <c r="AI304" i="1"/>
  <c r="AJ304" i="1"/>
  <c r="AH303" i="1"/>
  <c r="AI303" i="1"/>
  <c r="AJ303" i="1"/>
  <c r="AH302" i="1"/>
  <c r="AI302" i="1"/>
  <c r="AJ302" i="1"/>
  <c r="AH301" i="1"/>
  <c r="AI301" i="1"/>
  <c r="AJ301" i="1"/>
  <c r="AH300" i="1"/>
  <c r="AI300" i="1"/>
  <c r="AJ300" i="1"/>
  <c r="AH299" i="1"/>
  <c r="AI299" i="1"/>
  <c r="AJ299" i="1"/>
  <c r="AH298" i="1"/>
  <c r="AI298" i="1"/>
  <c r="AJ298" i="1"/>
  <c r="AH297" i="1"/>
  <c r="AI297" i="1"/>
  <c r="AJ297" i="1"/>
  <c r="AH296" i="1"/>
  <c r="AI296" i="1"/>
  <c r="AJ296" i="1"/>
  <c r="AH295" i="1"/>
  <c r="AI295" i="1"/>
  <c r="AJ295" i="1"/>
  <c r="AH294" i="1"/>
  <c r="AI294" i="1"/>
  <c r="AJ294" i="1"/>
  <c r="AH293" i="1"/>
  <c r="AI293" i="1"/>
  <c r="AJ293" i="1"/>
  <c r="AH292" i="1"/>
  <c r="AI292" i="1"/>
  <c r="AJ292" i="1"/>
  <c r="AH291" i="1"/>
  <c r="AI291" i="1"/>
  <c r="AJ291" i="1"/>
  <c r="AH290" i="1"/>
  <c r="AI290" i="1"/>
  <c r="AJ290" i="1"/>
  <c r="AH289" i="1"/>
  <c r="AI289" i="1"/>
  <c r="AJ289" i="1"/>
  <c r="AH288" i="1"/>
  <c r="AI288" i="1"/>
  <c r="AJ288" i="1"/>
  <c r="AH287" i="1"/>
  <c r="AI287" i="1"/>
  <c r="AJ287" i="1"/>
  <c r="AH286" i="1"/>
  <c r="AI286" i="1"/>
  <c r="AJ286" i="1"/>
  <c r="AJ285" i="1"/>
  <c r="AH284" i="1"/>
  <c r="AI284" i="1"/>
  <c r="AJ284" i="1"/>
  <c r="AH283" i="1"/>
  <c r="AI283" i="1"/>
  <c r="AJ283" i="1"/>
  <c r="AH282" i="1"/>
  <c r="AI282" i="1"/>
  <c r="AJ282" i="1"/>
  <c r="AH281" i="1"/>
  <c r="AI281" i="1"/>
  <c r="AJ281" i="1"/>
  <c r="AH280" i="1"/>
  <c r="AI280" i="1"/>
  <c r="AJ280" i="1"/>
  <c r="AH279" i="1"/>
  <c r="AI279" i="1"/>
  <c r="AJ279" i="1"/>
  <c r="AH278" i="1"/>
  <c r="AI278" i="1"/>
  <c r="AJ278" i="1"/>
  <c r="AH277" i="1"/>
  <c r="AI277" i="1"/>
  <c r="AJ277" i="1"/>
  <c r="AH276" i="1"/>
  <c r="AI276" i="1"/>
  <c r="AJ276" i="1"/>
  <c r="AH275" i="1"/>
  <c r="AI275" i="1"/>
  <c r="AJ275" i="1"/>
  <c r="AH274" i="1"/>
  <c r="AI274" i="1"/>
  <c r="AJ274" i="1"/>
  <c r="AH273" i="1"/>
  <c r="AI273" i="1"/>
  <c r="AJ273" i="1"/>
  <c r="AH272" i="1"/>
  <c r="AI272" i="1"/>
  <c r="AJ272" i="1"/>
  <c r="AH271" i="1"/>
  <c r="AI271" i="1"/>
  <c r="AJ271" i="1"/>
  <c r="AH270" i="1"/>
  <c r="AI270" i="1"/>
  <c r="AJ270" i="1"/>
  <c r="AH269" i="1"/>
  <c r="AI269" i="1"/>
  <c r="AJ269" i="1"/>
  <c r="AH268" i="1"/>
  <c r="AI268" i="1"/>
  <c r="AJ268" i="1"/>
  <c r="AH267" i="1"/>
  <c r="AI267" i="1"/>
  <c r="AJ267" i="1"/>
  <c r="AH266" i="1"/>
  <c r="AI266" i="1"/>
  <c r="AJ266" i="1"/>
  <c r="AH265" i="1"/>
  <c r="AI265" i="1"/>
  <c r="AJ265" i="1"/>
  <c r="AH264" i="1"/>
  <c r="AI264" i="1"/>
  <c r="AJ264" i="1"/>
  <c r="AH263" i="1"/>
  <c r="AI263" i="1"/>
  <c r="AJ263" i="1"/>
  <c r="AH262" i="1"/>
  <c r="AI262" i="1"/>
  <c r="AJ262" i="1"/>
  <c r="AH261" i="1"/>
  <c r="AI261" i="1"/>
  <c r="AJ261" i="1"/>
  <c r="AH260" i="1"/>
  <c r="AI260" i="1"/>
  <c r="AJ260" i="1"/>
  <c r="AH259" i="1"/>
  <c r="AI259" i="1"/>
  <c r="AJ259" i="1"/>
  <c r="AH258" i="1"/>
  <c r="AI258" i="1"/>
  <c r="AJ258" i="1"/>
  <c r="AH257" i="1"/>
  <c r="AI257" i="1"/>
  <c r="AJ257" i="1"/>
  <c r="AH256" i="1"/>
  <c r="AI256" i="1"/>
  <c r="AJ256" i="1"/>
  <c r="AH255" i="1"/>
  <c r="AI255" i="1"/>
  <c r="AJ255" i="1"/>
  <c r="AJ254" i="1"/>
  <c r="AH253" i="1"/>
  <c r="AI253" i="1"/>
  <c r="AJ253" i="1"/>
  <c r="AH252" i="1"/>
  <c r="AI252" i="1"/>
  <c r="AJ252" i="1"/>
  <c r="AH251" i="1"/>
  <c r="AI251" i="1"/>
  <c r="AJ251" i="1"/>
  <c r="AH250" i="1"/>
  <c r="AI250" i="1"/>
  <c r="AJ250" i="1"/>
  <c r="AH249" i="1"/>
  <c r="AI249" i="1"/>
  <c r="AJ249" i="1"/>
  <c r="AH248" i="1"/>
  <c r="AI248" i="1"/>
  <c r="AJ248" i="1"/>
  <c r="AH247" i="1"/>
  <c r="AI247" i="1"/>
  <c r="AJ247" i="1"/>
  <c r="AH246" i="1"/>
  <c r="AI246" i="1"/>
  <c r="AJ246" i="1"/>
  <c r="AH245" i="1"/>
  <c r="AI245" i="1"/>
  <c r="AJ245" i="1"/>
  <c r="AH244" i="1"/>
  <c r="AI244" i="1"/>
  <c r="AJ244" i="1"/>
  <c r="AH243" i="1"/>
  <c r="AI243" i="1"/>
  <c r="AJ243" i="1"/>
  <c r="AH242" i="1"/>
  <c r="AI242" i="1"/>
  <c r="AJ242" i="1"/>
  <c r="AH241" i="1"/>
  <c r="AI241" i="1"/>
  <c r="AJ241" i="1"/>
  <c r="AH240" i="1"/>
  <c r="AI240" i="1"/>
  <c r="AJ240" i="1"/>
  <c r="AH239" i="1"/>
  <c r="AI239" i="1"/>
  <c r="AJ239" i="1"/>
  <c r="AH238" i="1"/>
  <c r="AI238" i="1"/>
  <c r="AJ238" i="1"/>
  <c r="AH237" i="1"/>
  <c r="AI237" i="1"/>
  <c r="AJ237" i="1"/>
  <c r="AH236" i="1"/>
  <c r="AI236" i="1"/>
  <c r="AJ236" i="1"/>
  <c r="AH235" i="1"/>
  <c r="AI235" i="1"/>
  <c r="AJ235" i="1"/>
  <c r="AH234" i="1"/>
  <c r="AI234" i="1"/>
  <c r="AJ234" i="1"/>
  <c r="AH233" i="1"/>
  <c r="AI233" i="1"/>
  <c r="AJ233" i="1"/>
  <c r="AH232" i="1"/>
  <c r="AI232" i="1"/>
  <c r="AJ232" i="1"/>
  <c r="AH231" i="1"/>
  <c r="AI231" i="1"/>
  <c r="AJ231" i="1"/>
  <c r="AH230" i="1"/>
  <c r="AI230" i="1"/>
  <c r="AJ230" i="1"/>
  <c r="AH229" i="1"/>
  <c r="AI229" i="1"/>
  <c r="AJ229" i="1"/>
  <c r="AH228" i="1"/>
  <c r="AI228" i="1"/>
  <c r="AJ228" i="1"/>
  <c r="AH227" i="1"/>
  <c r="AI227" i="1"/>
  <c r="AJ227" i="1"/>
  <c r="AH226" i="1"/>
  <c r="AI226" i="1"/>
  <c r="AJ226" i="1"/>
  <c r="AH225" i="1"/>
  <c r="AI225" i="1"/>
  <c r="AJ225" i="1"/>
  <c r="AH224" i="1"/>
  <c r="AI224" i="1"/>
  <c r="AJ224" i="1"/>
  <c r="AH223" i="1"/>
  <c r="AI223" i="1"/>
  <c r="AJ223" i="1"/>
  <c r="AJ222" i="1"/>
  <c r="AH221" i="1"/>
  <c r="AI221" i="1"/>
  <c r="AJ221" i="1"/>
  <c r="AH220" i="1"/>
  <c r="AI220" i="1"/>
  <c r="AJ220" i="1"/>
  <c r="AH219" i="1"/>
  <c r="AI219" i="1"/>
  <c r="AJ219" i="1"/>
  <c r="AH218" i="1"/>
  <c r="AI218" i="1"/>
  <c r="AJ218" i="1"/>
  <c r="AH217" i="1"/>
  <c r="AI217" i="1"/>
  <c r="AJ217" i="1"/>
  <c r="AH216" i="1"/>
  <c r="AI216" i="1"/>
  <c r="AJ216" i="1"/>
  <c r="AH215" i="1"/>
  <c r="AI215" i="1"/>
  <c r="AJ215" i="1"/>
  <c r="AH214" i="1"/>
  <c r="AI214" i="1"/>
  <c r="AJ214" i="1"/>
  <c r="AH213" i="1"/>
  <c r="AI213" i="1"/>
  <c r="AJ213" i="1"/>
  <c r="AH212" i="1"/>
  <c r="AI212" i="1"/>
  <c r="AJ212" i="1"/>
  <c r="AH211" i="1"/>
  <c r="AI211" i="1"/>
  <c r="AJ211" i="1"/>
  <c r="AH210" i="1"/>
  <c r="AI210" i="1"/>
  <c r="AJ210" i="1"/>
  <c r="AH209" i="1"/>
  <c r="AI209" i="1"/>
  <c r="AJ209" i="1"/>
  <c r="AH208" i="1"/>
  <c r="AI208" i="1"/>
  <c r="AJ208" i="1"/>
  <c r="AH207" i="1"/>
  <c r="AI207" i="1"/>
  <c r="AJ207" i="1"/>
  <c r="AH206" i="1"/>
  <c r="AI206" i="1"/>
  <c r="AJ206" i="1"/>
  <c r="AH205" i="1"/>
  <c r="AI205" i="1"/>
  <c r="AJ205" i="1"/>
  <c r="AH204" i="1"/>
  <c r="AI204" i="1"/>
  <c r="AJ204" i="1"/>
  <c r="AH203" i="1"/>
  <c r="AI203" i="1"/>
  <c r="AJ203" i="1"/>
  <c r="AH202" i="1"/>
  <c r="AI202" i="1"/>
  <c r="AJ202" i="1"/>
  <c r="AH201" i="1"/>
  <c r="AI201" i="1"/>
  <c r="AJ201" i="1"/>
  <c r="AH200" i="1"/>
  <c r="AI200" i="1"/>
  <c r="AJ200" i="1"/>
  <c r="AH199" i="1"/>
  <c r="AI199" i="1"/>
  <c r="AJ199" i="1"/>
  <c r="AH198" i="1"/>
  <c r="AI198" i="1"/>
  <c r="AJ198" i="1"/>
  <c r="AH197" i="1"/>
  <c r="AI197" i="1"/>
  <c r="AJ197" i="1"/>
  <c r="AH196" i="1"/>
  <c r="AI196" i="1"/>
  <c r="AJ196" i="1"/>
  <c r="AH195" i="1"/>
  <c r="AI195" i="1"/>
  <c r="AJ195" i="1"/>
  <c r="AH194" i="1"/>
  <c r="AI194" i="1"/>
  <c r="AJ194" i="1"/>
  <c r="AH193" i="1"/>
  <c r="AI193" i="1"/>
  <c r="AJ193" i="1"/>
  <c r="AH192" i="1"/>
  <c r="AI192" i="1"/>
  <c r="AJ192" i="1"/>
  <c r="AH191" i="1"/>
  <c r="AI191" i="1"/>
  <c r="AJ191" i="1"/>
  <c r="AJ190" i="1"/>
  <c r="AH189" i="1"/>
  <c r="AI189" i="1"/>
  <c r="AJ189" i="1"/>
  <c r="AH188" i="1"/>
  <c r="AI188" i="1"/>
  <c r="AJ188" i="1"/>
  <c r="AH187" i="1"/>
  <c r="AI187" i="1"/>
  <c r="AJ187" i="1"/>
  <c r="AH186" i="1"/>
  <c r="AI186" i="1"/>
  <c r="AJ186" i="1"/>
  <c r="AH185" i="1"/>
  <c r="AI185" i="1"/>
  <c r="AJ185" i="1"/>
  <c r="AH184" i="1"/>
  <c r="AI184" i="1"/>
  <c r="AJ184" i="1"/>
  <c r="AH183" i="1"/>
  <c r="AI183" i="1"/>
  <c r="AJ183" i="1"/>
  <c r="AH182" i="1"/>
  <c r="AI182" i="1"/>
  <c r="AJ182" i="1"/>
  <c r="AH181" i="1"/>
  <c r="AI181" i="1"/>
  <c r="AJ181" i="1"/>
  <c r="AH180" i="1"/>
  <c r="AI180" i="1"/>
  <c r="AJ180" i="1"/>
  <c r="AH179" i="1"/>
  <c r="AI179" i="1"/>
  <c r="AJ179" i="1"/>
  <c r="AH178" i="1"/>
  <c r="AI178" i="1"/>
  <c r="AJ178" i="1"/>
  <c r="AH177" i="1"/>
  <c r="AI177" i="1"/>
  <c r="AJ177" i="1"/>
  <c r="AH176" i="1"/>
  <c r="AI176" i="1"/>
  <c r="AJ176" i="1"/>
  <c r="AH175" i="1"/>
  <c r="AI175" i="1"/>
  <c r="AJ175" i="1"/>
  <c r="AH174" i="1"/>
  <c r="AI174" i="1"/>
  <c r="AJ174" i="1"/>
  <c r="AH173" i="1"/>
  <c r="AI173" i="1"/>
  <c r="AJ173" i="1"/>
  <c r="AH172" i="1"/>
  <c r="AI172" i="1"/>
  <c r="AJ172" i="1"/>
  <c r="AH171" i="1"/>
  <c r="AI171" i="1"/>
  <c r="AJ171" i="1"/>
  <c r="AH170" i="1"/>
  <c r="AI170" i="1"/>
  <c r="AJ170" i="1"/>
  <c r="AH169" i="1"/>
  <c r="AI169" i="1"/>
  <c r="AJ169" i="1"/>
  <c r="AH168" i="1"/>
  <c r="AI168" i="1"/>
  <c r="AJ168" i="1"/>
  <c r="AH167" i="1"/>
  <c r="AI167" i="1"/>
  <c r="AJ167" i="1"/>
  <c r="AH166" i="1"/>
  <c r="AI166" i="1"/>
  <c r="AJ166" i="1"/>
  <c r="AH165" i="1"/>
  <c r="AI165" i="1"/>
  <c r="AJ165" i="1"/>
  <c r="AH164" i="1"/>
  <c r="AI164" i="1"/>
  <c r="AJ164" i="1"/>
  <c r="AH163" i="1"/>
  <c r="AI163" i="1"/>
  <c r="AJ163" i="1"/>
  <c r="AH162" i="1"/>
  <c r="AI162" i="1"/>
  <c r="AJ162" i="1"/>
  <c r="AH161" i="1"/>
  <c r="AI161" i="1"/>
  <c r="AJ161" i="1"/>
  <c r="AH160" i="1"/>
  <c r="AI160" i="1"/>
  <c r="AJ160" i="1"/>
  <c r="AJ159" i="1"/>
  <c r="AH158" i="1"/>
  <c r="AI158" i="1"/>
  <c r="AJ158" i="1"/>
  <c r="AH157" i="1"/>
  <c r="AI157" i="1"/>
  <c r="AJ157" i="1"/>
  <c r="AH156" i="1"/>
  <c r="AI156" i="1"/>
  <c r="AJ156" i="1"/>
  <c r="AH155" i="1"/>
  <c r="AI155" i="1"/>
  <c r="AJ155" i="1"/>
  <c r="AH154" i="1"/>
  <c r="AI154" i="1"/>
  <c r="AJ154" i="1"/>
  <c r="AH153" i="1"/>
  <c r="AI153" i="1"/>
  <c r="AJ153" i="1"/>
  <c r="AH152" i="1"/>
  <c r="AI152" i="1"/>
  <c r="AJ152" i="1"/>
  <c r="AH151" i="1"/>
  <c r="AI151" i="1"/>
  <c r="AJ151" i="1"/>
  <c r="AH150" i="1"/>
  <c r="AI150" i="1"/>
  <c r="AJ150" i="1"/>
  <c r="AH149" i="1"/>
  <c r="AI149" i="1"/>
  <c r="AJ149" i="1"/>
  <c r="AH148" i="1"/>
  <c r="AI148" i="1"/>
  <c r="AJ148" i="1"/>
  <c r="AH147" i="1"/>
  <c r="AI147" i="1"/>
  <c r="AJ147" i="1"/>
  <c r="AH146" i="1"/>
  <c r="AI146" i="1"/>
  <c r="AJ146" i="1"/>
  <c r="AH145" i="1"/>
  <c r="AI145" i="1"/>
  <c r="AJ145" i="1"/>
  <c r="AH144" i="1"/>
  <c r="AI144" i="1"/>
  <c r="AJ144" i="1"/>
  <c r="AH143" i="1"/>
  <c r="AI143" i="1"/>
  <c r="AJ143" i="1"/>
  <c r="AH142" i="1"/>
  <c r="AI142" i="1"/>
  <c r="AJ142" i="1"/>
  <c r="AH141" i="1"/>
  <c r="AI141" i="1"/>
  <c r="AJ141" i="1"/>
  <c r="AH140" i="1"/>
  <c r="AI140" i="1"/>
  <c r="AJ140" i="1"/>
  <c r="AH139" i="1"/>
  <c r="AI139" i="1"/>
  <c r="AJ139" i="1"/>
  <c r="AH138" i="1"/>
  <c r="AI138" i="1"/>
  <c r="AJ138" i="1"/>
  <c r="AH137" i="1"/>
  <c r="AI137" i="1"/>
  <c r="AJ137" i="1"/>
  <c r="AH136" i="1"/>
  <c r="AI136" i="1"/>
  <c r="AJ136" i="1"/>
  <c r="AH135" i="1"/>
  <c r="AI135" i="1"/>
  <c r="AJ135" i="1"/>
  <c r="AH134" i="1"/>
  <c r="AI134" i="1"/>
  <c r="AJ134" i="1"/>
  <c r="AH133" i="1"/>
  <c r="AI133" i="1"/>
  <c r="AJ133" i="1"/>
  <c r="AH132" i="1"/>
  <c r="AI132" i="1"/>
  <c r="AJ132" i="1"/>
  <c r="AH131" i="1"/>
  <c r="AI131" i="1"/>
  <c r="AJ131" i="1"/>
  <c r="AH130" i="1"/>
  <c r="AI130" i="1"/>
  <c r="AJ130" i="1"/>
  <c r="AH129" i="1"/>
  <c r="AI129" i="1"/>
  <c r="AJ129" i="1"/>
  <c r="AH128" i="1"/>
  <c r="AI128" i="1"/>
  <c r="AJ128" i="1"/>
  <c r="AJ127" i="1"/>
  <c r="AH126" i="1"/>
  <c r="AI126" i="1"/>
  <c r="AJ126" i="1"/>
  <c r="AH125" i="1"/>
  <c r="AI125" i="1"/>
  <c r="AJ125" i="1"/>
  <c r="AH124" i="1"/>
  <c r="AI124" i="1"/>
  <c r="AJ124" i="1"/>
  <c r="AH123" i="1"/>
  <c r="AI123" i="1"/>
  <c r="AJ123" i="1"/>
  <c r="AH122" i="1"/>
  <c r="AI122" i="1"/>
  <c r="AJ122" i="1"/>
  <c r="AH121" i="1"/>
  <c r="AI121" i="1"/>
  <c r="AJ121" i="1"/>
  <c r="AH120" i="1"/>
  <c r="AI120" i="1"/>
  <c r="AJ120" i="1"/>
  <c r="AH119" i="1"/>
  <c r="AI119" i="1"/>
  <c r="AJ119" i="1"/>
  <c r="AH118" i="1"/>
  <c r="AI118" i="1"/>
  <c r="AJ118" i="1"/>
  <c r="AH117" i="1"/>
  <c r="AI117" i="1"/>
  <c r="AJ117" i="1"/>
  <c r="AH116" i="1"/>
  <c r="AI116" i="1"/>
  <c r="AJ116" i="1"/>
  <c r="AH115" i="1"/>
  <c r="AI115" i="1"/>
  <c r="AJ115" i="1"/>
  <c r="AH114" i="1"/>
  <c r="AI114" i="1"/>
  <c r="AJ114" i="1"/>
  <c r="AH113" i="1"/>
  <c r="AI113" i="1"/>
  <c r="AJ113" i="1"/>
  <c r="AH112" i="1"/>
  <c r="AI112" i="1"/>
  <c r="AJ112" i="1"/>
  <c r="AH111" i="1"/>
  <c r="AI111" i="1"/>
  <c r="AJ111" i="1"/>
  <c r="AH110" i="1"/>
  <c r="AI110" i="1"/>
  <c r="AJ110" i="1"/>
  <c r="AH109" i="1"/>
  <c r="AI109" i="1"/>
  <c r="AJ109" i="1"/>
  <c r="AH108" i="1"/>
  <c r="AI108" i="1"/>
  <c r="AJ108" i="1"/>
  <c r="AH107" i="1"/>
  <c r="AI107" i="1"/>
  <c r="AJ107" i="1"/>
  <c r="AH106" i="1"/>
  <c r="AI106" i="1"/>
  <c r="AJ106" i="1"/>
  <c r="AH105" i="1"/>
  <c r="AI105" i="1"/>
  <c r="AJ105" i="1"/>
  <c r="AH104" i="1"/>
  <c r="AI104" i="1"/>
  <c r="AJ104" i="1"/>
  <c r="AH103" i="1"/>
  <c r="AI103" i="1"/>
  <c r="AJ103" i="1"/>
  <c r="AH102" i="1"/>
  <c r="AI102" i="1"/>
  <c r="AJ102" i="1"/>
  <c r="AH101" i="1"/>
  <c r="AI101" i="1"/>
  <c r="AJ101" i="1"/>
  <c r="AH100" i="1"/>
  <c r="AI100" i="1"/>
  <c r="AJ100" i="1"/>
  <c r="AH99" i="1"/>
  <c r="AI99" i="1"/>
  <c r="AJ99" i="1"/>
  <c r="AH98" i="1"/>
  <c r="AI98" i="1"/>
  <c r="AJ98" i="1"/>
  <c r="AH97" i="1"/>
  <c r="AI97" i="1"/>
  <c r="AJ97" i="1"/>
  <c r="AJ96" i="1"/>
  <c r="AH95" i="1"/>
  <c r="AI95" i="1"/>
  <c r="AJ95" i="1"/>
  <c r="AH94" i="1"/>
  <c r="AI94" i="1"/>
  <c r="AJ94" i="1"/>
  <c r="AH93" i="1"/>
  <c r="AI93" i="1"/>
  <c r="AJ93" i="1"/>
  <c r="AH92" i="1"/>
  <c r="AI92" i="1"/>
  <c r="AJ92" i="1"/>
  <c r="AH91" i="1"/>
  <c r="AI91" i="1"/>
  <c r="AJ91" i="1"/>
  <c r="AH90" i="1"/>
  <c r="AI90" i="1"/>
  <c r="AJ90" i="1"/>
  <c r="AH89" i="1"/>
  <c r="AI89" i="1"/>
  <c r="AJ89" i="1"/>
  <c r="AH88" i="1"/>
  <c r="AI88" i="1"/>
  <c r="AJ88" i="1"/>
  <c r="AH87" i="1"/>
  <c r="AI87" i="1"/>
  <c r="AJ87" i="1"/>
  <c r="AH86" i="1"/>
  <c r="AI86" i="1"/>
  <c r="AJ86" i="1"/>
  <c r="AH85" i="1"/>
  <c r="AI85" i="1"/>
  <c r="AJ85" i="1"/>
  <c r="AH84" i="1"/>
  <c r="AI84" i="1"/>
  <c r="AJ84" i="1"/>
  <c r="AH83" i="1"/>
  <c r="AI83" i="1"/>
  <c r="AJ83" i="1"/>
  <c r="AH82" i="1"/>
  <c r="AI82" i="1"/>
  <c r="AJ82" i="1"/>
  <c r="AH81" i="1"/>
  <c r="AI81" i="1"/>
  <c r="AJ81" i="1"/>
  <c r="AH80" i="1"/>
  <c r="AI80" i="1"/>
  <c r="AJ80" i="1"/>
  <c r="AH79" i="1"/>
  <c r="AI79" i="1"/>
  <c r="AJ79" i="1"/>
  <c r="AH78" i="1"/>
  <c r="AI78" i="1"/>
  <c r="AJ78" i="1"/>
  <c r="AH77" i="1"/>
  <c r="AI77" i="1"/>
  <c r="AJ77" i="1"/>
  <c r="AH76" i="1"/>
  <c r="AI76" i="1"/>
  <c r="AJ76" i="1"/>
  <c r="AH75" i="1"/>
  <c r="AI75" i="1"/>
  <c r="AJ75" i="1"/>
  <c r="AH74" i="1"/>
  <c r="AI74" i="1"/>
  <c r="AJ74" i="1"/>
  <c r="AH73" i="1"/>
  <c r="AI73" i="1"/>
  <c r="AJ73" i="1"/>
  <c r="AH72" i="1"/>
  <c r="AI72" i="1"/>
  <c r="AJ72" i="1"/>
  <c r="AH71" i="1"/>
  <c r="AI71" i="1"/>
  <c r="AJ71" i="1"/>
  <c r="AH70" i="1"/>
  <c r="AI70" i="1"/>
  <c r="AJ70" i="1"/>
  <c r="AH69" i="1"/>
  <c r="AI69" i="1"/>
  <c r="AJ69" i="1"/>
  <c r="AH68" i="1"/>
  <c r="AI68" i="1"/>
  <c r="AJ68" i="1"/>
  <c r="AH67" i="1"/>
  <c r="AI67" i="1"/>
  <c r="AJ67" i="1"/>
  <c r="AH66" i="1"/>
  <c r="AI66" i="1"/>
  <c r="AJ66" i="1"/>
  <c r="AH65" i="1"/>
  <c r="AI65" i="1"/>
  <c r="AJ65" i="1"/>
  <c r="AJ64" i="1"/>
  <c r="AH63" i="1"/>
  <c r="AI63" i="1"/>
  <c r="AJ63" i="1"/>
  <c r="AH62" i="1"/>
  <c r="AI62" i="1"/>
  <c r="AJ62" i="1"/>
  <c r="AH61" i="1"/>
  <c r="AI61" i="1"/>
  <c r="AJ61" i="1"/>
  <c r="AH60" i="1"/>
  <c r="AI60" i="1"/>
  <c r="AJ60" i="1"/>
  <c r="AH59" i="1"/>
  <c r="AI59" i="1"/>
  <c r="AJ59" i="1"/>
  <c r="AH58" i="1"/>
  <c r="AI58" i="1"/>
  <c r="AJ58" i="1"/>
  <c r="AH57" i="1"/>
  <c r="AI57" i="1"/>
  <c r="AJ57" i="1"/>
  <c r="AH56" i="1"/>
  <c r="AI56" i="1"/>
  <c r="AJ56" i="1"/>
  <c r="AH55" i="1"/>
  <c r="AI55" i="1"/>
  <c r="AJ55" i="1"/>
  <c r="AH54" i="1"/>
  <c r="AI54" i="1"/>
  <c r="AJ54" i="1"/>
  <c r="AH53" i="1"/>
  <c r="AI53" i="1"/>
  <c r="AJ53" i="1"/>
  <c r="AH52" i="1"/>
  <c r="AI52" i="1"/>
  <c r="AJ52" i="1"/>
  <c r="AH51" i="1"/>
  <c r="AI51" i="1"/>
  <c r="AJ51" i="1"/>
  <c r="AH50" i="1"/>
  <c r="AI50" i="1"/>
  <c r="AJ50" i="1"/>
  <c r="AH49" i="1"/>
  <c r="AI49" i="1"/>
  <c r="AJ49" i="1"/>
  <c r="AH48" i="1"/>
  <c r="AI48" i="1"/>
  <c r="AJ48" i="1"/>
  <c r="AH47" i="1"/>
  <c r="AI47" i="1"/>
  <c r="AJ47" i="1"/>
  <c r="AH46" i="1"/>
  <c r="AI46" i="1"/>
  <c r="AJ46" i="1"/>
  <c r="AH45" i="1"/>
  <c r="AI45" i="1"/>
  <c r="AJ45" i="1"/>
  <c r="AH44" i="1"/>
  <c r="AI44" i="1"/>
  <c r="AJ44" i="1"/>
  <c r="AH43" i="1"/>
  <c r="AI43" i="1"/>
  <c r="AJ43" i="1"/>
  <c r="AH42" i="1"/>
  <c r="AI42" i="1"/>
  <c r="AJ42" i="1"/>
  <c r="AH41" i="1"/>
  <c r="AI41" i="1"/>
  <c r="AJ41" i="1"/>
  <c r="AH40" i="1"/>
  <c r="AI40" i="1"/>
  <c r="AJ40" i="1"/>
  <c r="AH39" i="1"/>
  <c r="AI39" i="1"/>
  <c r="AJ39" i="1"/>
  <c r="AH38" i="1"/>
  <c r="AI38" i="1"/>
  <c r="AJ38" i="1"/>
  <c r="AH37" i="1"/>
  <c r="AI37" i="1"/>
  <c r="AJ37" i="1"/>
  <c r="AH36" i="1"/>
  <c r="AI36" i="1"/>
  <c r="AJ36" i="1"/>
  <c r="AH35" i="1"/>
  <c r="AI35" i="1"/>
  <c r="AJ35" i="1"/>
  <c r="AJ34" i="1"/>
  <c r="AH33" i="1"/>
  <c r="AI33" i="1"/>
  <c r="AJ33" i="1"/>
  <c r="AH32" i="1"/>
  <c r="AI32" i="1"/>
  <c r="AJ32" i="1"/>
  <c r="AH31" i="1"/>
  <c r="AI31" i="1"/>
  <c r="AJ31" i="1"/>
  <c r="AH30" i="1"/>
  <c r="AI30" i="1"/>
  <c r="AJ30" i="1"/>
  <c r="AH29" i="1"/>
  <c r="AI29" i="1"/>
  <c r="AJ29" i="1"/>
  <c r="AH28" i="1"/>
  <c r="AI28" i="1"/>
  <c r="AJ28" i="1"/>
  <c r="AH27" i="1"/>
  <c r="AI27" i="1"/>
  <c r="AJ27" i="1"/>
  <c r="AH26" i="1"/>
  <c r="AI26" i="1"/>
  <c r="AJ26" i="1"/>
  <c r="AH25" i="1"/>
  <c r="AI25" i="1"/>
  <c r="AJ25" i="1"/>
  <c r="AH24" i="1"/>
  <c r="AI24" i="1"/>
  <c r="AJ24" i="1"/>
  <c r="AH23" i="1"/>
  <c r="AI23" i="1"/>
  <c r="AJ23" i="1"/>
  <c r="AH22" i="1"/>
  <c r="AI22" i="1"/>
  <c r="AJ22" i="1"/>
  <c r="AH21" i="1"/>
  <c r="AI21" i="1"/>
  <c r="AJ21" i="1"/>
  <c r="AH20" i="1"/>
  <c r="AI20" i="1"/>
  <c r="AJ20" i="1"/>
  <c r="AH19" i="1"/>
  <c r="AI19" i="1"/>
  <c r="AJ19" i="1"/>
  <c r="AH18" i="1"/>
  <c r="AI18" i="1"/>
  <c r="AJ18" i="1"/>
  <c r="AH17" i="1"/>
  <c r="AI17" i="1"/>
  <c r="AJ17" i="1"/>
  <c r="AH16" i="1"/>
  <c r="AI16" i="1"/>
  <c r="AJ16" i="1"/>
  <c r="AH15" i="1"/>
  <c r="AI15" i="1"/>
  <c r="AJ15" i="1"/>
  <c r="AH14" i="1"/>
  <c r="AI14" i="1"/>
  <c r="AJ14" i="1"/>
  <c r="AH13" i="1"/>
  <c r="AI13" i="1"/>
  <c r="AJ13" i="1"/>
  <c r="AH12" i="1"/>
  <c r="AI12" i="1"/>
  <c r="AJ12" i="1"/>
  <c r="AH11" i="1"/>
  <c r="AI11" i="1"/>
  <c r="AJ11" i="1"/>
  <c r="AH10" i="1"/>
  <c r="AI10" i="1"/>
  <c r="AJ10" i="1"/>
  <c r="AH9" i="1"/>
  <c r="AI9" i="1"/>
  <c r="AJ9" i="1"/>
  <c r="AH8" i="1"/>
  <c r="AI8" i="1"/>
  <c r="AJ8" i="1"/>
  <c r="AH7" i="1"/>
  <c r="AI7" i="1"/>
  <c r="AJ7" i="1"/>
  <c r="AH6" i="1"/>
  <c r="AI6" i="1"/>
  <c r="AJ6" i="1"/>
  <c r="AH5" i="1"/>
  <c r="AI5" i="1"/>
  <c r="AJ5" i="1"/>
  <c r="AH4" i="1"/>
  <c r="AI4" i="1"/>
  <c r="AJ4" i="1"/>
  <c r="AH3" i="1"/>
  <c r="AI3" i="1"/>
  <c r="AJ3" i="1"/>
  <c r="AJ2" i="1"/>
  <c r="AA379" i="1"/>
  <c r="AB379" i="1"/>
  <c r="Y379" i="1"/>
  <c r="Z63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AC379" i="1"/>
  <c r="AA378" i="1"/>
  <c r="AB378" i="1"/>
  <c r="AC378" i="1"/>
  <c r="AA377" i="1"/>
  <c r="AB377" i="1"/>
  <c r="AC377" i="1"/>
  <c r="AA376" i="1"/>
  <c r="AB376" i="1"/>
  <c r="AC376" i="1"/>
  <c r="AA375" i="1"/>
  <c r="AB375" i="1"/>
  <c r="AC375" i="1"/>
  <c r="AA374" i="1"/>
  <c r="AB374" i="1"/>
  <c r="AC374" i="1"/>
  <c r="AA373" i="1"/>
  <c r="AB373" i="1"/>
  <c r="AC373" i="1"/>
  <c r="AA372" i="1"/>
  <c r="AB372" i="1"/>
  <c r="AC372" i="1"/>
  <c r="AA371" i="1"/>
  <c r="AB371" i="1"/>
  <c r="AC371" i="1"/>
  <c r="AA370" i="1"/>
  <c r="AB370" i="1"/>
  <c r="AC370" i="1"/>
  <c r="AA369" i="1"/>
  <c r="AB369" i="1"/>
  <c r="AC369" i="1"/>
  <c r="AA368" i="1"/>
  <c r="AB368" i="1"/>
  <c r="AC368" i="1"/>
  <c r="AA367" i="1"/>
  <c r="AB367" i="1"/>
  <c r="AC367" i="1"/>
  <c r="AA366" i="1"/>
  <c r="AB366" i="1"/>
  <c r="AC366" i="1"/>
  <c r="AA365" i="1"/>
  <c r="AB365" i="1"/>
  <c r="AC365" i="1"/>
  <c r="AA364" i="1"/>
  <c r="AB364" i="1"/>
  <c r="AC364" i="1"/>
  <c r="AA363" i="1"/>
  <c r="AB363" i="1"/>
  <c r="AC363" i="1"/>
  <c r="AA362" i="1"/>
  <c r="AB362" i="1"/>
  <c r="AC362" i="1"/>
  <c r="AA361" i="1"/>
  <c r="AB361" i="1"/>
  <c r="AC361" i="1"/>
  <c r="AA360" i="1"/>
  <c r="AB360" i="1"/>
  <c r="AC360" i="1"/>
  <c r="AA359" i="1"/>
  <c r="AB359" i="1"/>
  <c r="AC359" i="1"/>
  <c r="AA358" i="1"/>
  <c r="AB358" i="1"/>
  <c r="AC358" i="1"/>
  <c r="AA357" i="1"/>
  <c r="AB357" i="1"/>
  <c r="AC357" i="1"/>
  <c r="AA356" i="1"/>
  <c r="AB356" i="1"/>
  <c r="AC356" i="1"/>
  <c r="AA355" i="1"/>
  <c r="AB355" i="1"/>
  <c r="AC355" i="1"/>
  <c r="AA354" i="1"/>
  <c r="AB354" i="1"/>
  <c r="AC354" i="1"/>
  <c r="AA353" i="1"/>
  <c r="AB353" i="1"/>
  <c r="AC353" i="1"/>
  <c r="AA352" i="1"/>
  <c r="AB352" i="1"/>
  <c r="AC352" i="1"/>
  <c r="AA351" i="1"/>
  <c r="AB351" i="1"/>
  <c r="AC351" i="1"/>
  <c r="AA350" i="1"/>
  <c r="AB350" i="1"/>
  <c r="AC350" i="1"/>
  <c r="AA349" i="1"/>
  <c r="AB349" i="1"/>
  <c r="AC349" i="1"/>
  <c r="AC348" i="1"/>
  <c r="AA347" i="1"/>
  <c r="AB347" i="1"/>
  <c r="AC347" i="1"/>
  <c r="AA346" i="1"/>
  <c r="AB346" i="1"/>
  <c r="AC346" i="1"/>
  <c r="AA345" i="1"/>
  <c r="AB345" i="1"/>
  <c r="AC345" i="1"/>
  <c r="AA344" i="1"/>
  <c r="AB344" i="1"/>
  <c r="AC344" i="1"/>
  <c r="AA343" i="1"/>
  <c r="AB343" i="1"/>
  <c r="AC343" i="1"/>
  <c r="AA342" i="1"/>
  <c r="AB342" i="1"/>
  <c r="AC342" i="1"/>
  <c r="AA341" i="1"/>
  <c r="AB341" i="1"/>
  <c r="AC341" i="1"/>
  <c r="AA340" i="1"/>
  <c r="AB340" i="1"/>
  <c r="AC340" i="1"/>
  <c r="AA339" i="1"/>
  <c r="AB339" i="1"/>
  <c r="AC339" i="1"/>
  <c r="AA338" i="1"/>
  <c r="AB338" i="1"/>
  <c r="AC338" i="1"/>
  <c r="AA337" i="1"/>
  <c r="AB337" i="1"/>
  <c r="AC337" i="1"/>
  <c r="AA336" i="1"/>
  <c r="AB336" i="1"/>
  <c r="AC336" i="1"/>
  <c r="AA335" i="1"/>
  <c r="AB335" i="1"/>
  <c r="AC335" i="1"/>
  <c r="AA334" i="1"/>
  <c r="AB334" i="1"/>
  <c r="AC334" i="1"/>
  <c r="AA333" i="1"/>
  <c r="AB333" i="1"/>
  <c r="AC333" i="1"/>
  <c r="AA332" i="1"/>
  <c r="AB332" i="1"/>
  <c r="AC332" i="1"/>
  <c r="AA331" i="1"/>
  <c r="AB331" i="1"/>
  <c r="AC331" i="1"/>
  <c r="AA330" i="1"/>
  <c r="AB330" i="1"/>
  <c r="AC330" i="1"/>
  <c r="AA329" i="1"/>
  <c r="AB329" i="1"/>
  <c r="AC329" i="1"/>
  <c r="AA328" i="1"/>
  <c r="AB328" i="1"/>
  <c r="AC328" i="1"/>
  <c r="AA327" i="1"/>
  <c r="AB327" i="1"/>
  <c r="AC327" i="1"/>
  <c r="AA326" i="1"/>
  <c r="AB326" i="1"/>
  <c r="AC326" i="1"/>
  <c r="AA325" i="1"/>
  <c r="AB325" i="1"/>
  <c r="AC325" i="1"/>
  <c r="AA324" i="1"/>
  <c r="AB324" i="1"/>
  <c r="AC324" i="1"/>
  <c r="AA323" i="1"/>
  <c r="AB323" i="1"/>
  <c r="AC323" i="1"/>
  <c r="AA322" i="1"/>
  <c r="AB322" i="1"/>
  <c r="AC322" i="1"/>
  <c r="AA321" i="1"/>
  <c r="AB321" i="1"/>
  <c r="AC321" i="1"/>
  <c r="AA320" i="1"/>
  <c r="AB320" i="1"/>
  <c r="AC320" i="1"/>
  <c r="AA319" i="1"/>
  <c r="AB319" i="1"/>
  <c r="AC319" i="1"/>
  <c r="AA318" i="1"/>
  <c r="AB318" i="1"/>
  <c r="AC318" i="1"/>
  <c r="AC317" i="1"/>
  <c r="AA316" i="1"/>
  <c r="AB316" i="1"/>
  <c r="AC316" i="1"/>
  <c r="AA315" i="1"/>
  <c r="AB315" i="1"/>
  <c r="AC315" i="1"/>
  <c r="AA314" i="1"/>
  <c r="AB314" i="1"/>
  <c r="AC314" i="1"/>
  <c r="AA313" i="1"/>
  <c r="AB313" i="1"/>
  <c r="AC313" i="1"/>
  <c r="AA312" i="1"/>
  <c r="AB312" i="1"/>
  <c r="AC312" i="1"/>
  <c r="AA311" i="1"/>
  <c r="AB311" i="1"/>
  <c r="AC311" i="1"/>
  <c r="AA310" i="1"/>
  <c r="AB310" i="1"/>
  <c r="AC310" i="1"/>
  <c r="AA309" i="1"/>
  <c r="AB309" i="1"/>
  <c r="AC309" i="1"/>
  <c r="AA308" i="1"/>
  <c r="AB308" i="1"/>
  <c r="AC308" i="1"/>
  <c r="AA307" i="1"/>
  <c r="AB307" i="1"/>
  <c r="AC307" i="1"/>
  <c r="AA306" i="1"/>
  <c r="AB306" i="1"/>
  <c r="AC306" i="1"/>
  <c r="AA305" i="1"/>
  <c r="AB305" i="1"/>
  <c r="AC305" i="1"/>
  <c r="AA304" i="1"/>
  <c r="AB304" i="1"/>
  <c r="AC304" i="1"/>
  <c r="AA303" i="1"/>
  <c r="AB303" i="1"/>
  <c r="AC303" i="1"/>
  <c r="AA302" i="1"/>
  <c r="AB302" i="1"/>
  <c r="AC302" i="1"/>
  <c r="AA301" i="1"/>
  <c r="AB301" i="1"/>
  <c r="AC301" i="1"/>
  <c r="AA300" i="1"/>
  <c r="AB300" i="1"/>
  <c r="AC300" i="1"/>
  <c r="AA299" i="1"/>
  <c r="AB299" i="1"/>
  <c r="AC299" i="1"/>
  <c r="AA298" i="1"/>
  <c r="AB298" i="1"/>
  <c r="AC298" i="1"/>
  <c r="AA297" i="1"/>
  <c r="AB297" i="1"/>
  <c r="AC297" i="1"/>
  <c r="AA296" i="1"/>
  <c r="AB296" i="1"/>
  <c r="AC296" i="1"/>
  <c r="AA295" i="1"/>
  <c r="AB295" i="1"/>
  <c r="AC295" i="1"/>
  <c r="AA294" i="1"/>
  <c r="AB294" i="1"/>
  <c r="AC294" i="1"/>
  <c r="AA293" i="1"/>
  <c r="AB293" i="1"/>
  <c r="AC293" i="1"/>
  <c r="AA292" i="1"/>
  <c r="AB292" i="1"/>
  <c r="AC292" i="1"/>
  <c r="AA291" i="1"/>
  <c r="AB291" i="1"/>
  <c r="AC291" i="1"/>
  <c r="AA290" i="1"/>
  <c r="AB290" i="1"/>
  <c r="AC290" i="1"/>
  <c r="AA289" i="1"/>
  <c r="AB289" i="1"/>
  <c r="AC289" i="1"/>
  <c r="AA288" i="1"/>
  <c r="AB288" i="1"/>
  <c r="AC288" i="1"/>
  <c r="AA287" i="1"/>
  <c r="AB287" i="1"/>
  <c r="AC287" i="1"/>
  <c r="AA286" i="1"/>
  <c r="AB286" i="1"/>
  <c r="AC286" i="1"/>
  <c r="AC285" i="1"/>
  <c r="AA284" i="1"/>
  <c r="AB284" i="1"/>
  <c r="AC284" i="1"/>
  <c r="AA283" i="1"/>
  <c r="AB283" i="1"/>
  <c r="AC283" i="1"/>
  <c r="AA282" i="1"/>
  <c r="AB282" i="1"/>
  <c r="AC282" i="1"/>
  <c r="AA281" i="1"/>
  <c r="AB281" i="1"/>
  <c r="AC281" i="1"/>
  <c r="AA280" i="1"/>
  <c r="AB280" i="1"/>
  <c r="AC280" i="1"/>
  <c r="AA279" i="1"/>
  <c r="AB279" i="1"/>
  <c r="AC279" i="1"/>
  <c r="AA278" i="1"/>
  <c r="AB278" i="1"/>
  <c r="AC278" i="1"/>
  <c r="AA277" i="1"/>
  <c r="AB277" i="1"/>
  <c r="AC277" i="1"/>
  <c r="AA276" i="1"/>
  <c r="AB276" i="1"/>
  <c r="AC276" i="1"/>
  <c r="AA275" i="1"/>
  <c r="AB275" i="1"/>
  <c r="AC275" i="1"/>
  <c r="AA274" i="1"/>
  <c r="AB274" i="1"/>
  <c r="AC274" i="1"/>
  <c r="AA273" i="1"/>
  <c r="AB273" i="1"/>
  <c r="AC273" i="1"/>
  <c r="AA272" i="1"/>
  <c r="AB272" i="1"/>
  <c r="AC272" i="1"/>
  <c r="AA271" i="1"/>
  <c r="AB271" i="1"/>
  <c r="AC271" i="1"/>
  <c r="AA270" i="1"/>
  <c r="AB270" i="1"/>
  <c r="AC270" i="1"/>
  <c r="AA269" i="1"/>
  <c r="AB269" i="1"/>
  <c r="AC269" i="1"/>
  <c r="AA268" i="1"/>
  <c r="AB268" i="1"/>
  <c r="AC268" i="1"/>
  <c r="AA267" i="1"/>
  <c r="AB267" i="1"/>
  <c r="AC267" i="1"/>
  <c r="AA266" i="1"/>
  <c r="AB266" i="1"/>
  <c r="AC266" i="1"/>
  <c r="AA265" i="1"/>
  <c r="AB265" i="1"/>
  <c r="AC265" i="1"/>
  <c r="AA264" i="1"/>
  <c r="AB264" i="1"/>
  <c r="AC264" i="1"/>
  <c r="AA263" i="1"/>
  <c r="AB263" i="1"/>
  <c r="AC263" i="1"/>
  <c r="AA262" i="1"/>
  <c r="AB262" i="1"/>
  <c r="AC262" i="1"/>
  <c r="AA261" i="1"/>
  <c r="AB261" i="1"/>
  <c r="AC261" i="1"/>
  <c r="AA260" i="1"/>
  <c r="AB260" i="1"/>
  <c r="AC260" i="1"/>
  <c r="AA259" i="1"/>
  <c r="AB259" i="1"/>
  <c r="AC259" i="1"/>
  <c r="AA258" i="1"/>
  <c r="AB258" i="1"/>
  <c r="AC258" i="1"/>
  <c r="AA257" i="1"/>
  <c r="AB257" i="1"/>
  <c r="AC257" i="1"/>
  <c r="AA256" i="1"/>
  <c r="AB256" i="1"/>
  <c r="AC256" i="1"/>
  <c r="AA255" i="1"/>
  <c r="AB255" i="1"/>
  <c r="AC255" i="1"/>
  <c r="AC254" i="1"/>
  <c r="AA253" i="1"/>
  <c r="AB253" i="1"/>
  <c r="AC253" i="1"/>
  <c r="AA252" i="1"/>
  <c r="AB252" i="1"/>
  <c r="AC252" i="1"/>
  <c r="AA251" i="1"/>
  <c r="AB251" i="1"/>
  <c r="AC251" i="1"/>
  <c r="AA250" i="1"/>
  <c r="AB250" i="1"/>
  <c r="AC250" i="1"/>
  <c r="AA249" i="1"/>
  <c r="AB249" i="1"/>
  <c r="AC249" i="1"/>
  <c r="AA248" i="1"/>
  <c r="AB248" i="1"/>
  <c r="AC248" i="1"/>
  <c r="AA247" i="1"/>
  <c r="AB247" i="1"/>
  <c r="AC247" i="1"/>
  <c r="AA246" i="1"/>
  <c r="AB246" i="1"/>
  <c r="AC246" i="1"/>
  <c r="AA245" i="1"/>
  <c r="AB245" i="1"/>
  <c r="AC245" i="1"/>
  <c r="AA244" i="1"/>
  <c r="AB244" i="1"/>
  <c r="AC244" i="1"/>
  <c r="AA243" i="1"/>
  <c r="AB243" i="1"/>
  <c r="AC243" i="1"/>
  <c r="AA242" i="1"/>
  <c r="AB242" i="1"/>
  <c r="AC242" i="1"/>
  <c r="AA241" i="1"/>
  <c r="AB241" i="1"/>
  <c r="AC241" i="1"/>
  <c r="AA240" i="1"/>
  <c r="AB240" i="1"/>
  <c r="AC240" i="1"/>
  <c r="AA239" i="1"/>
  <c r="AB239" i="1"/>
  <c r="AC239" i="1"/>
  <c r="AA238" i="1"/>
  <c r="AB238" i="1"/>
  <c r="AC238" i="1"/>
  <c r="AA237" i="1"/>
  <c r="AB237" i="1"/>
  <c r="AC237" i="1"/>
  <c r="AA236" i="1"/>
  <c r="AB236" i="1"/>
  <c r="AC236" i="1"/>
  <c r="AA235" i="1"/>
  <c r="AB235" i="1"/>
  <c r="AC235" i="1"/>
  <c r="AA234" i="1"/>
  <c r="AB234" i="1"/>
  <c r="AC234" i="1"/>
  <c r="AA233" i="1"/>
  <c r="AB233" i="1"/>
  <c r="AC233" i="1"/>
  <c r="AA232" i="1"/>
  <c r="AB232" i="1"/>
  <c r="AC232" i="1"/>
  <c r="AA231" i="1"/>
  <c r="AB231" i="1"/>
  <c r="AC231" i="1"/>
  <c r="AA230" i="1"/>
  <c r="AB230" i="1"/>
  <c r="AC230" i="1"/>
  <c r="AA229" i="1"/>
  <c r="AB229" i="1"/>
  <c r="AC229" i="1"/>
  <c r="AA228" i="1"/>
  <c r="AB228" i="1"/>
  <c r="AC228" i="1"/>
  <c r="AA227" i="1"/>
  <c r="AB227" i="1"/>
  <c r="AC227" i="1"/>
  <c r="AA226" i="1"/>
  <c r="AB226" i="1"/>
  <c r="AC226" i="1"/>
  <c r="AA225" i="1"/>
  <c r="AB225" i="1"/>
  <c r="AC225" i="1"/>
  <c r="AA224" i="1"/>
  <c r="AB224" i="1"/>
  <c r="AC224" i="1"/>
  <c r="AA223" i="1"/>
  <c r="AB223" i="1"/>
  <c r="AC223" i="1"/>
  <c r="AC222" i="1"/>
  <c r="AA221" i="1"/>
  <c r="AB221" i="1"/>
  <c r="AC221" i="1"/>
  <c r="AA220" i="1"/>
  <c r="AB220" i="1"/>
  <c r="AC220" i="1"/>
  <c r="AA219" i="1"/>
  <c r="AB219" i="1"/>
  <c r="AC219" i="1"/>
  <c r="AA218" i="1"/>
  <c r="AB218" i="1"/>
  <c r="AC218" i="1"/>
  <c r="AA217" i="1"/>
  <c r="AB217" i="1"/>
  <c r="AC217" i="1"/>
  <c r="AA216" i="1"/>
  <c r="AB216" i="1"/>
  <c r="AC216" i="1"/>
  <c r="AA215" i="1"/>
  <c r="AB215" i="1"/>
  <c r="AC215" i="1"/>
  <c r="AA214" i="1"/>
  <c r="AB214" i="1"/>
  <c r="AC214" i="1"/>
  <c r="AA213" i="1"/>
  <c r="AB213" i="1"/>
  <c r="AC213" i="1"/>
  <c r="AA212" i="1"/>
  <c r="AB212" i="1"/>
  <c r="AC212" i="1"/>
  <c r="AA211" i="1"/>
  <c r="AB211" i="1"/>
  <c r="AC211" i="1"/>
  <c r="AA210" i="1"/>
  <c r="AB210" i="1"/>
  <c r="AC210" i="1"/>
  <c r="AA209" i="1"/>
  <c r="AB209" i="1"/>
  <c r="AC209" i="1"/>
  <c r="AA208" i="1"/>
  <c r="AB208" i="1"/>
  <c r="AC208" i="1"/>
  <c r="AA207" i="1"/>
  <c r="AB207" i="1"/>
  <c r="AC207" i="1"/>
  <c r="AA206" i="1"/>
  <c r="AB206" i="1"/>
  <c r="AC206" i="1"/>
  <c r="AA205" i="1"/>
  <c r="AB205" i="1"/>
  <c r="AC205" i="1"/>
  <c r="AA204" i="1"/>
  <c r="AB204" i="1"/>
  <c r="AC204" i="1"/>
  <c r="AA203" i="1"/>
  <c r="AB203" i="1"/>
  <c r="AC203" i="1"/>
  <c r="AA202" i="1"/>
  <c r="AB202" i="1"/>
  <c r="AC202" i="1"/>
  <c r="AA201" i="1"/>
  <c r="AB201" i="1"/>
  <c r="AC201" i="1"/>
  <c r="AA200" i="1"/>
  <c r="AB200" i="1"/>
  <c r="AC200" i="1"/>
  <c r="AA199" i="1"/>
  <c r="AB199" i="1"/>
  <c r="AC199" i="1"/>
  <c r="AA198" i="1"/>
  <c r="AB198" i="1"/>
  <c r="AC198" i="1"/>
  <c r="AA197" i="1"/>
  <c r="AB197" i="1"/>
  <c r="AC197" i="1"/>
  <c r="AA196" i="1"/>
  <c r="AB196" i="1"/>
  <c r="AC196" i="1"/>
  <c r="AA195" i="1"/>
  <c r="AB195" i="1"/>
  <c r="AC195" i="1"/>
  <c r="AA194" i="1"/>
  <c r="AB194" i="1"/>
  <c r="AC194" i="1"/>
  <c r="AA193" i="1"/>
  <c r="AB193" i="1"/>
  <c r="AC193" i="1"/>
  <c r="AA192" i="1"/>
  <c r="AB192" i="1"/>
  <c r="AC192" i="1"/>
  <c r="AA191" i="1"/>
  <c r="AB191" i="1"/>
  <c r="AC191" i="1"/>
  <c r="AC190" i="1"/>
  <c r="AA189" i="1"/>
  <c r="AB189" i="1"/>
  <c r="AC189" i="1"/>
  <c r="AA188" i="1"/>
  <c r="AB188" i="1"/>
  <c r="AC188" i="1"/>
  <c r="AA187" i="1"/>
  <c r="AB187" i="1"/>
  <c r="AC187" i="1"/>
  <c r="AA186" i="1"/>
  <c r="AB186" i="1"/>
  <c r="AC186" i="1"/>
  <c r="AA185" i="1"/>
  <c r="AB185" i="1"/>
  <c r="AC185" i="1"/>
  <c r="AA184" i="1"/>
  <c r="AB184" i="1"/>
  <c r="AC184" i="1"/>
  <c r="AA183" i="1"/>
  <c r="AB183" i="1"/>
  <c r="AC183" i="1"/>
  <c r="AA182" i="1"/>
  <c r="AB182" i="1"/>
  <c r="AC182" i="1"/>
  <c r="AA181" i="1"/>
  <c r="AB181" i="1"/>
  <c r="AC181" i="1"/>
  <c r="AA180" i="1"/>
  <c r="AB180" i="1"/>
  <c r="AC180" i="1"/>
  <c r="AA179" i="1"/>
  <c r="AB179" i="1"/>
  <c r="AC179" i="1"/>
  <c r="AA178" i="1"/>
  <c r="AB178" i="1"/>
  <c r="AC178" i="1"/>
  <c r="AA177" i="1"/>
  <c r="AB177" i="1"/>
  <c r="AC177" i="1"/>
  <c r="AA176" i="1"/>
  <c r="AB176" i="1"/>
  <c r="AC176" i="1"/>
  <c r="AA175" i="1"/>
  <c r="AB175" i="1"/>
  <c r="AC175" i="1"/>
  <c r="AA174" i="1"/>
  <c r="AB174" i="1"/>
  <c r="AC174" i="1"/>
  <c r="AA173" i="1"/>
  <c r="AB173" i="1"/>
  <c r="AC173" i="1"/>
  <c r="AA172" i="1"/>
  <c r="AB172" i="1"/>
  <c r="AC172" i="1"/>
  <c r="AA171" i="1"/>
  <c r="AB171" i="1"/>
  <c r="AC171" i="1"/>
  <c r="AA170" i="1"/>
  <c r="AB170" i="1"/>
  <c r="AC170" i="1"/>
  <c r="AA169" i="1"/>
  <c r="AB169" i="1"/>
  <c r="AC169" i="1"/>
  <c r="AA168" i="1"/>
  <c r="AB168" i="1"/>
  <c r="AC168" i="1"/>
  <c r="AA167" i="1"/>
  <c r="AB167" i="1"/>
  <c r="AC167" i="1"/>
  <c r="AA166" i="1"/>
  <c r="AB166" i="1"/>
  <c r="AC166" i="1"/>
  <c r="AA165" i="1"/>
  <c r="AB165" i="1"/>
  <c r="AC165" i="1"/>
  <c r="AA164" i="1"/>
  <c r="AB164" i="1"/>
  <c r="AC164" i="1"/>
  <c r="AA163" i="1"/>
  <c r="AB163" i="1"/>
  <c r="AC163" i="1"/>
  <c r="AA162" i="1"/>
  <c r="AB162" i="1"/>
  <c r="AC162" i="1"/>
  <c r="AA161" i="1"/>
  <c r="AB161" i="1"/>
  <c r="AC161" i="1"/>
  <c r="AA160" i="1"/>
  <c r="AB160" i="1"/>
  <c r="AC160" i="1"/>
  <c r="AC159" i="1"/>
  <c r="AA158" i="1"/>
  <c r="AB158" i="1"/>
  <c r="AC158" i="1"/>
  <c r="AA157" i="1"/>
  <c r="AB157" i="1"/>
  <c r="AC157" i="1"/>
  <c r="AA156" i="1"/>
  <c r="AB156" i="1"/>
  <c r="AC156" i="1"/>
  <c r="AA155" i="1"/>
  <c r="AB155" i="1"/>
  <c r="AC155" i="1"/>
  <c r="AA154" i="1"/>
  <c r="AB154" i="1"/>
  <c r="AC154" i="1"/>
  <c r="AA153" i="1"/>
  <c r="AB153" i="1"/>
  <c r="AC153" i="1"/>
  <c r="AA152" i="1"/>
  <c r="AB152" i="1"/>
  <c r="AC152" i="1"/>
  <c r="AA151" i="1"/>
  <c r="AB151" i="1"/>
  <c r="AC151" i="1"/>
  <c r="AA150" i="1"/>
  <c r="AB150" i="1"/>
  <c r="AC150" i="1"/>
  <c r="AA149" i="1"/>
  <c r="AB149" i="1"/>
  <c r="AC149" i="1"/>
  <c r="AA148" i="1"/>
  <c r="AB148" i="1"/>
  <c r="AC148" i="1"/>
  <c r="AA147" i="1"/>
  <c r="AB147" i="1"/>
  <c r="AC147" i="1"/>
  <c r="AA146" i="1"/>
  <c r="AB146" i="1"/>
  <c r="AC146" i="1"/>
  <c r="AA145" i="1"/>
  <c r="AB145" i="1"/>
  <c r="AC145" i="1"/>
  <c r="AA144" i="1"/>
  <c r="AB144" i="1"/>
  <c r="AC144" i="1"/>
  <c r="AA143" i="1"/>
  <c r="AB143" i="1"/>
  <c r="AC143" i="1"/>
  <c r="AA142" i="1"/>
  <c r="AB142" i="1"/>
  <c r="AC142" i="1"/>
  <c r="AA141" i="1"/>
  <c r="AB141" i="1"/>
  <c r="AC141" i="1"/>
  <c r="AA140" i="1"/>
  <c r="AB140" i="1"/>
  <c r="AC140" i="1"/>
  <c r="AA139" i="1"/>
  <c r="AB139" i="1"/>
  <c r="AC139" i="1"/>
  <c r="AA138" i="1"/>
  <c r="AB138" i="1"/>
  <c r="AC138" i="1"/>
  <c r="AA137" i="1"/>
  <c r="AB137" i="1"/>
  <c r="AC137" i="1"/>
  <c r="AA136" i="1"/>
  <c r="AB136" i="1"/>
  <c r="AC136" i="1"/>
  <c r="AA135" i="1"/>
  <c r="AB135" i="1"/>
  <c r="AC135" i="1"/>
  <c r="AA134" i="1"/>
  <c r="AB134" i="1"/>
  <c r="AC134" i="1"/>
  <c r="AA133" i="1"/>
  <c r="AB133" i="1"/>
  <c r="AC133" i="1"/>
  <c r="AA132" i="1"/>
  <c r="AB132" i="1"/>
  <c r="AC132" i="1"/>
  <c r="AA131" i="1"/>
  <c r="AB131" i="1"/>
  <c r="AC131" i="1"/>
  <c r="AA130" i="1"/>
  <c r="AB130" i="1"/>
  <c r="AC130" i="1"/>
  <c r="AA129" i="1"/>
  <c r="AB129" i="1"/>
  <c r="AC129" i="1"/>
  <c r="AA128" i="1"/>
  <c r="AB128" i="1"/>
  <c r="AC128" i="1"/>
  <c r="AC127" i="1"/>
  <c r="AA126" i="1"/>
  <c r="AB126" i="1"/>
  <c r="AC126" i="1"/>
  <c r="AA125" i="1"/>
  <c r="AB125" i="1"/>
  <c r="AC125" i="1"/>
  <c r="AA124" i="1"/>
  <c r="AB124" i="1"/>
  <c r="AC124" i="1"/>
  <c r="AA123" i="1"/>
  <c r="AB123" i="1"/>
  <c r="AC123" i="1"/>
  <c r="AA122" i="1"/>
  <c r="AB122" i="1"/>
  <c r="AC122" i="1"/>
  <c r="AA121" i="1"/>
  <c r="AB121" i="1"/>
  <c r="AC121" i="1"/>
  <c r="AA120" i="1"/>
  <c r="AB120" i="1"/>
  <c r="AC120" i="1"/>
  <c r="AA119" i="1"/>
  <c r="AB119" i="1"/>
  <c r="AC119" i="1"/>
  <c r="AA118" i="1"/>
  <c r="AB118" i="1"/>
  <c r="AC118" i="1"/>
  <c r="AA117" i="1"/>
  <c r="AB117" i="1"/>
  <c r="AC117" i="1"/>
  <c r="AA116" i="1"/>
  <c r="AB116" i="1"/>
  <c r="AC116" i="1"/>
  <c r="AA115" i="1"/>
  <c r="AB115" i="1"/>
  <c r="AC115" i="1"/>
  <c r="AA114" i="1"/>
  <c r="AB114" i="1"/>
  <c r="AC114" i="1"/>
  <c r="AA113" i="1"/>
  <c r="AB113" i="1"/>
  <c r="AC113" i="1"/>
  <c r="AA112" i="1"/>
  <c r="AB112" i="1"/>
  <c r="AC112" i="1"/>
  <c r="AA111" i="1"/>
  <c r="AB111" i="1"/>
  <c r="AC111" i="1"/>
  <c r="AA110" i="1"/>
  <c r="AB110" i="1"/>
  <c r="AC110" i="1"/>
  <c r="AA109" i="1"/>
  <c r="AB109" i="1"/>
  <c r="AC109" i="1"/>
  <c r="AA108" i="1"/>
  <c r="AB108" i="1"/>
  <c r="AC108" i="1"/>
  <c r="AA107" i="1"/>
  <c r="AB107" i="1"/>
  <c r="AC107" i="1"/>
  <c r="AA106" i="1"/>
  <c r="AB106" i="1"/>
  <c r="AC106" i="1"/>
  <c r="AA105" i="1"/>
  <c r="AB105" i="1"/>
  <c r="AC105" i="1"/>
  <c r="AA104" i="1"/>
  <c r="AB104" i="1"/>
  <c r="AC104" i="1"/>
  <c r="AA103" i="1"/>
  <c r="AB103" i="1"/>
  <c r="AC103" i="1"/>
  <c r="AA102" i="1"/>
  <c r="AB102" i="1"/>
  <c r="AC102" i="1"/>
  <c r="AA101" i="1"/>
  <c r="AB101" i="1"/>
  <c r="AC101" i="1"/>
  <c r="AA100" i="1"/>
  <c r="AB100" i="1"/>
  <c r="AC100" i="1"/>
  <c r="AA99" i="1"/>
  <c r="AB99" i="1"/>
  <c r="AC99" i="1"/>
  <c r="AA98" i="1"/>
  <c r="AB98" i="1"/>
  <c r="AC98" i="1"/>
  <c r="AA97" i="1"/>
  <c r="AB97" i="1"/>
  <c r="AC97" i="1"/>
  <c r="AC96" i="1"/>
  <c r="AA95" i="1"/>
  <c r="AB95" i="1"/>
  <c r="AC95" i="1"/>
  <c r="AA94" i="1"/>
  <c r="AB94" i="1"/>
  <c r="AC94" i="1"/>
  <c r="AA93" i="1"/>
  <c r="AB93" i="1"/>
  <c r="AC93" i="1"/>
  <c r="AA92" i="1"/>
  <c r="AB92" i="1"/>
  <c r="AC92" i="1"/>
  <c r="AA91" i="1"/>
  <c r="AB91" i="1"/>
  <c r="AC91" i="1"/>
  <c r="AA90" i="1"/>
  <c r="AB90" i="1"/>
  <c r="AC90" i="1"/>
  <c r="AA89" i="1"/>
  <c r="AB89" i="1"/>
  <c r="AC89" i="1"/>
  <c r="AA88" i="1"/>
  <c r="AB88" i="1"/>
  <c r="AC88" i="1"/>
  <c r="AA87" i="1"/>
  <c r="AB87" i="1"/>
  <c r="AC87" i="1"/>
  <c r="AA86" i="1"/>
  <c r="AB86" i="1"/>
  <c r="AC86" i="1"/>
  <c r="AA85" i="1"/>
  <c r="AB85" i="1"/>
  <c r="AC85" i="1"/>
  <c r="AA84" i="1"/>
  <c r="AB84" i="1"/>
  <c r="AC84" i="1"/>
  <c r="AA83" i="1"/>
  <c r="AB83" i="1"/>
  <c r="AC83" i="1"/>
  <c r="AA82" i="1"/>
  <c r="AB82" i="1"/>
  <c r="AC82" i="1"/>
  <c r="AA81" i="1"/>
  <c r="AB81" i="1"/>
  <c r="AC81" i="1"/>
  <c r="AA80" i="1"/>
  <c r="AB80" i="1"/>
  <c r="AC80" i="1"/>
  <c r="AA79" i="1"/>
  <c r="AB79" i="1"/>
  <c r="AC79" i="1"/>
  <c r="AA78" i="1"/>
  <c r="AB78" i="1"/>
  <c r="AC78" i="1"/>
  <c r="AA77" i="1"/>
  <c r="AB77" i="1"/>
  <c r="AC77" i="1"/>
  <c r="AA76" i="1"/>
  <c r="AB76" i="1"/>
  <c r="AC76" i="1"/>
  <c r="AA75" i="1"/>
  <c r="AB75" i="1"/>
  <c r="AC75" i="1"/>
  <c r="AA74" i="1"/>
  <c r="AB74" i="1"/>
  <c r="AC74" i="1"/>
  <c r="AA73" i="1"/>
  <c r="AB73" i="1"/>
  <c r="AC73" i="1"/>
  <c r="AA72" i="1"/>
  <c r="AB72" i="1"/>
  <c r="AC72" i="1"/>
  <c r="AA71" i="1"/>
  <c r="AB71" i="1"/>
  <c r="AC71" i="1"/>
  <c r="AA70" i="1"/>
  <c r="AB70" i="1"/>
  <c r="AC70" i="1"/>
  <c r="AA69" i="1"/>
  <c r="AB69" i="1"/>
  <c r="AC69" i="1"/>
  <c r="AA68" i="1"/>
  <c r="AB68" i="1"/>
  <c r="AC68" i="1"/>
  <c r="AA67" i="1"/>
  <c r="AB67" i="1"/>
  <c r="AC67" i="1"/>
  <c r="AA66" i="1"/>
  <c r="AB66" i="1"/>
  <c r="AC66" i="1"/>
  <c r="AA65" i="1"/>
  <c r="AB65" i="1"/>
  <c r="AC65" i="1"/>
  <c r="AC64" i="1"/>
  <c r="AA63" i="1"/>
  <c r="AB63" i="1"/>
  <c r="AC63" i="1"/>
  <c r="AA62" i="1"/>
  <c r="AB62" i="1"/>
  <c r="AC62" i="1"/>
  <c r="AA61" i="1"/>
  <c r="AB61" i="1"/>
  <c r="AC61" i="1"/>
  <c r="AA60" i="1"/>
  <c r="AB60" i="1"/>
  <c r="AC60" i="1"/>
  <c r="AA59" i="1"/>
  <c r="AB59" i="1"/>
  <c r="AC59" i="1"/>
  <c r="AA58" i="1"/>
  <c r="AB58" i="1"/>
  <c r="AC58" i="1"/>
  <c r="AA57" i="1"/>
  <c r="AB57" i="1"/>
  <c r="AC57" i="1"/>
  <c r="AA56" i="1"/>
  <c r="AB56" i="1"/>
  <c r="AC56" i="1"/>
  <c r="AA55" i="1"/>
  <c r="AB55" i="1"/>
  <c r="AC55" i="1"/>
  <c r="AA54" i="1"/>
  <c r="AB54" i="1"/>
  <c r="AC54" i="1"/>
  <c r="AA53" i="1"/>
  <c r="AB53" i="1"/>
  <c r="AC53" i="1"/>
  <c r="AA52" i="1"/>
  <c r="AB52" i="1"/>
  <c r="AC52" i="1"/>
  <c r="AA51" i="1"/>
  <c r="AB51" i="1"/>
  <c r="AC51" i="1"/>
  <c r="AA50" i="1"/>
  <c r="AB50" i="1"/>
  <c r="AC50" i="1"/>
  <c r="AA49" i="1"/>
  <c r="AB49" i="1"/>
  <c r="AC49" i="1"/>
  <c r="AA48" i="1"/>
  <c r="AB48" i="1"/>
  <c r="AC48" i="1"/>
  <c r="AA47" i="1"/>
  <c r="AB47" i="1"/>
  <c r="AC47" i="1"/>
  <c r="AA46" i="1"/>
  <c r="AB46" i="1"/>
  <c r="AC46" i="1"/>
  <c r="AA45" i="1"/>
  <c r="AB45" i="1"/>
  <c r="AC45" i="1"/>
  <c r="AA44" i="1"/>
  <c r="AB44" i="1"/>
  <c r="AC44" i="1"/>
  <c r="AA43" i="1"/>
  <c r="AB43" i="1"/>
  <c r="AC43" i="1"/>
  <c r="AA42" i="1"/>
  <c r="AB42" i="1"/>
  <c r="AC42" i="1"/>
  <c r="AA41" i="1"/>
  <c r="AB41" i="1"/>
  <c r="AC41" i="1"/>
  <c r="AA40" i="1"/>
  <c r="AB40" i="1"/>
  <c r="AC40" i="1"/>
  <c r="AA39" i="1"/>
  <c r="AB39" i="1"/>
  <c r="AC39" i="1"/>
  <c r="AA38" i="1"/>
  <c r="AB38" i="1"/>
  <c r="AC38" i="1"/>
  <c r="AA37" i="1"/>
  <c r="AB37" i="1"/>
  <c r="AC37" i="1"/>
  <c r="AA36" i="1"/>
  <c r="AB36" i="1"/>
  <c r="AC36" i="1"/>
  <c r="AA35" i="1"/>
  <c r="AB35" i="1"/>
  <c r="AC35" i="1"/>
  <c r="AC34" i="1"/>
  <c r="AA33" i="1"/>
  <c r="AB33" i="1"/>
  <c r="AC33" i="1"/>
  <c r="AA32" i="1"/>
  <c r="AB32" i="1"/>
  <c r="AC32" i="1"/>
  <c r="AA31" i="1"/>
  <c r="AB31" i="1"/>
  <c r="AC31" i="1"/>
  <c r="AA30" i="1"/>
  <c r="AB30" i="1"/>
  <c r="AC30" i="1"/>
  <c r="AA29" i="1"/>
  <c r="AB29" i="1"/>
  <c r="AC29" i="1"/>
  <c r="AA28" i="1"/>
  <c r="AB28" i="1"/>
  <c r="AC28" i="1"/>
  <c r="AA27" i="1"/>
  <c r="AB27" i="1"/>
  <c r="AC27" i="1"/>
  <c r="AA26" i="1"/>
  <c r="AB26" i="1"/>
  <c r="AC26" i="1"/>
  <c r="AA25" i="1"/>
  <c r="AB25" i="1"/>
  <c r="AC25" i="1"/>
  <c r="AA24" i="1"/>
  <c r="AB24" i="1"/>
  <c r="AC24" i="1"/>
  <c r="AA23" i="1"/>
  <c r="AB23" i="1"/>
  <c r="AC23" i="1"/>
  <c r="AA22" i="1"/>
  <c r="AB22" i="1"/>
  <c r="AC22" i="1"/>
  <c r="AA21" i="1"/>
  <c r="AB21" i="1"/>
  <c r="AC21" i="1"/>
  <c r="AA20" i="1"/>
  <c r="AB20" i="1"/>
  <c r="AC20" i="1"/>
  <c r="AA19" i="1"/>
  <c r="AB19" i="1"/>
  <c r="AC19" i="1"/>
  <c r="AA18" i="1"/>
  <c r="AB18" i="1"/>
  <c r="AC18" i="1"/>
  <c r="AA17" i="1"/>
  <c r="AB17" i="1"/>
  <c r="AC17" i="1"/>
  <c r="AA16" i="1"/>
  <c r="AB16" i="1"/>
  <c r="AC16" i="1"/>
  <c r="AA15" i="1"/>
  <c r="AB15" i="1"/>
  <c r="AC15" i="1"/>
  <c r="AA14" i="1"/>
  <c r="AB14" i="1"/>
  <c r="AC14" i="1"/>
  <c r="AA13" i="1"/>
  <c r="AB13" i="1"/>
  <c r="AC13" i="1"/>
  <c r="AA12" i="1"/>
  <c r="AB12" i="1"/>
  <c r="AC12" i="1"/>
  <c r="AA11" i="1"/>
  <c r="AB11" i="1"/>
  <c r="AC11" i="1"/>
  <c r="AA10" i="1"/>
  <c r="AB10" i="1"/>
  <c r="AC10" i="1"/>
  <c r="AA9" i="1"/>
  <c r="AB9" i="1"/>
  <c r="AC9" i="1"/>
  <c r="AA8" i="1"/>
  <c r="AB8" i="1"/>
  <c r="AC8" i="1"/>
  <c r="AA7" i="1"/>
  <c r="AB7" i="1"/>
  <c r="AC7" i="1"/>
  <c r="AA6" i="1"/>
  <c r="AB6" i="1"/>
  <c r="AC6" i="1"/>
  <c r="AA5" i="1"/>
  <c r="AB5" i="1"/>
  <c r="AC5" i="1"/>
  <c r="AA4" i="1"/>
  <c r="AB4" i="1"/>
  <c r="AC4" i="1"/>
  <c r="AA3" i="1"/>
  <c r="AB3" i="1"/>
  <c r="AC3" i="1"/>
  <c r="AC2" i="1"/>
  <c r="T379" i="1"/>
  <c r="U379" i="1"/>
  <c r="R379" i="1"/>
  <c r="S63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V379" i="1"/>
  <c r="T378" i="1"/>
  <c r="U378" i="1"/>
  <c r="V378" i="1"/>
  <c r="T377" i="1"/>
  <c r="U377" i="1"/>
  <c r="V377" i="1"/>
  <c r="T376" i="1"/>
  <c r="U376" i="1"/>
  <c r="V376" i="1"/>
  <c r="T375" i="1"/>
  <c r="U375" i="1"/>
  <c r="V375" i="1"/>
  <c r="T374" i="1"/>
  <c r="U374" i="1"/>
  <c r="V374" i="1"/>
  <c r="T373" i="1"/>
  <c r="U373" i="1"/>
  <c r="V373" i="1"/>
  <c r="T372" i="1"/>
  <c r="U372" i="1"/>
  <c r="V372" i="1"/>
  <c r="T371" i="1"/>
  <c r="U371" i="1"/>
  <c r="V371" i="1"/>
  <c r="T370" i="1"/>
  <c r="U370" i="1"/>
  <c r="V370" i="1"/>
  <c r="T369" i="1"/>
  <c r="U369" i="1"/>
  <c r="V369" i="1"/>
  <c r="T368" i="1"/>
  <c r="U368" i="1"/>
  <c r="V368" i="1"/>
  <c r="T367" i="1"/>
  <c r="U367" i="1"/>
  <c r="V367" i="1"/>
  <c r="T366" i="1"/>
  <c r="U366" i="1"/>
  <c r="V366" i="1"/>
  <c r="T365" i="1"/>
  <c r="U365" i="1"/>
  <c r="V365" i="1"/>
  <c r="T364" i="1"/>
  <c r="U364" i="1"/>
  <c r="V364" i="1"/>
  <c r="T363" i="1"/>
  <c r="U363" i="1"/>
  <c r="V363" i="1"/>
  <c r="T362" i="1"/>
  <c r="U362" i="1"/>
  <c r="V362" i="1"/>
  <c r="T361" i="1"/>
  <c r="U361" i="1"/>
  <c r="V361" i="1"/>
  <c r="T360" i="1"/>
  <c r="U360" i="1"/>
  <c r="V360" i="1"/>
  <c r="T359" i="1"/>
  <c r="U359" i="1"/>
  <c r="V359" i="1"/>
  <c r="T358" i="1"/>
  <c r="U358" i="1"/>
  <c r="V358" i="1"/>
  <c r="T357" i="1"/>
  <c r="U357" i="1"/>
  <c r="V357" i="1"/>
  <c r="T356" i="1"/>
  <c r="U356" i="1"/>
  <c r="V356" i="1"/>
  <c r="T355" i="1"/>
  <c r="U355" i="1"/>
  <c r="V355" i="1"/>
  <c r="T354" i="1"/>
  <c r="U354" i="1"/>
  <c r="V354" i="1"/>
  <c r="T353" i="1"/>
  <c r="U353" i="1"/>
  <c r="V353" i="1"/>
  <c r="T352" i="1"/>
  <c r="U352" i="1"/>
  <c r="V352" i="1"/>
  <c r="T351" i="1"/>
  <c r="U351" i="1"/>
  <c r="V351" i="1"/>
  <c r="T350" i="1"/>
  <c r="U350" i="1"/>
  <c r="V350" i="1"/>
  <c r="T349" i="1"/>
  <c r="U349" i="1"/>
  <c r="V349" i="1"/>
  <c r="V348" i="1"/>
  <c r="T347" i="1"/>
  <c r="U347" i="1"/>
  <c r="V347" i="1"/>
  <c r="T346" i="1"/>
  <c r="U346" i="1"/>
  <c r="V346" i="1"/>
  <c r="T345" i="1"/>
  <c r="U345" i="1"/>
  <c r="V345" i="1"/>
  <c r="T344" i="1"/>
  <c r="U344" i="1"/>
  <c r="V344" i="1"/>
  <c r="T343" i="1"/>
  <c r="U343" i="1"/>
  <c r="V343" i="1"/>
  <c r="T342" i="1"/>
  <c r="U342" i="1"/>
  <c r="V342" i="1"/>
  <c r="T341" i="1"/>
  <c r="U341" i="1"/>
  <c r="V341" i="1"/>
  <c r="T340" i="1"/>
  <c r="U340" i="1"/>
  <c r="V340" i="1"/>
  <c r="T339" i="1"/>
  <c r="U339" i="1"/>
  <c r="V339" i="1"/>
  <c r="T338" i="1"/>
  <c r="U338" i="1"/>
  <c r="V338" i="1"/>
  <c r="T337" i="1"/>
  <c r="U337" i="1"/>
  <c r="V337" i="1"/>
  <c r="T336" i="1"/>
  <c r="U336" i="1"/>
  <c r="V336" i="1"/>
  <c r="T335" i="1"/>
  <c r="U335" i="1"/>
  <c r="V335" i="1"/>
  <c r="T334" i="1"/>
  <c r="U334" i="1"/>
  <c r="V334" i="1"/>
  <c r="T333" i="1"/>
  <c r="U333" i="1"/>
  <c r="V333" i="1"/>
  <c r="T332" i="1"/>
  <c r="U332" i="1"/>
  <c r="V332" i="1"/>
  <c r="T331" i="1"/>
  <c r="U331" i="1"/>
  <c r="V331" i="1"/>
  <c r="T330" i="1"/>
  <c r="U330" i="1"/>
  <c r="V330" i="1"/>
  <c r="T329" i="1"/>
  <c r="U329" i="1"/>
  <c r="V329" i="1"/>
  <c r="T328" i="1"/>
  <c r="U328" i="1"/>
  <c r="V328" i="1"/>
  <c r="T327" i="1"/>
  <c r="U327" i="1"/>
  <c r="V327" i="1"/>
  <c r="T326" i="1"/>
  <c r="U326" i="1"/>
  <c r="V326" i="1"/>
  <c r="T325" i="1"/>
  <c r="U325" i="1"/>
  <c r="V325" i="1"/>
  <c r="T324" i="1"/>
  <c r="U324" i="1"/>
  <c r="V324" i="1"/>
  <c r="T323" i="1"/>
  <c r="U323" i="1"/>
  <c r="V323" i="1"/>
  <c r="T322" i="1"/>
  <c r="U322" i="1"/>
  <c r="V322" i="1"/>
  <c r="T321" i="1"/>
  <c r="U321" i="1"/>
  <c r="V321" i="1"/>
  <c r="T320" i="1"/>
  <c r="U320" i="1"/>
  <c r="V320" i="1"/>
  <c r="T319" i="1"/>
  <c r="U319" i="1"/>
  <c r="V319" i="1"/>
  <c r="T318" i="1"/>
  <c r="U318" i="1"/>
  <c r="V318" i="1"/>
  <c r="V317" i="1"/>
  <c r="T316" i="1"/>
  <c r="U316" i="1"/>
  <c r="V316" i="1"/>
  <c r="T315" i="1"/>
  <c r="U315" i="1"/>
  <c r="V315" i="1"/>
  <c r="T314" i="1"/>
  <c r="U314" i="1"/>
  <c r="V314" i="1"/>
  <c r="T313" i="1"/>
  <c r="U313" i="1"/>
  <c r="V313" i="1"/>
  <c r="T312" i="1"/>
  <c r="U312" i="1"/>
  <c r="V312" i="1"/>
  <c r="T311" i="1"/>
  <c r="U311" i="1"/>
  <c r="V311" i="1"/>
  <c r="T310" i="1"/>
  <c r="U310" i="1"/>
  <c r="V310" i="1"/>
  <c r="T309" i="1"/>
  <c r="U309" i="1"/>
  <c r="V309" i="1"/>
  <c r="T308" i="1"/>
  <c r="U308" i="1"/>
  <c r="V308" i="1"/>
  <c r="T307" i="1"/>
  <c r="U307" i="1"/>
  <c r="V307" i="1"/>
  <c r="T306" i="1"/>
  <c r="U306" i="1"/>
  <c r="V306" i="1"/>
  <c r="T305" i="1"/>
  <c r="U305" i="1"/>
  <c r="V305" i="1"/>
  <c r="T304" i="1"/>
  <c r="U304" i="1"/>
  <c r="V304" i="1"/>
  <c r="T303" i="1"/>
  <c r="U303" i="1"/>
  <c r="V303" i="1"/>
  <c r="T302" i="1"/>
  <c r="U302" i="1"/>
  <c r="V302" i="1"/>
  <c r="T301" i="1"/>
  <c r="U301" i="1"/>
  <c r="V301" i="1"/>
  <c r="T300" i="1"/>
  <c r="U300" i="1"/>
  <c r="V300" i="1"/>
  <c r="T299" i="1"/>
  <c r="U299" i="1"/>
  <c r="V299" i="1"/>
  <c r="T298" i="1"/>
  <c r="U298" i="1"/>
  <c r="V298" i="1"/>
  <c r="T297" i="1"/>
  <c r="U297" i="1"/>
  <c r="V297" i="1"/>
  <c r="T296" i="1"/>
  <c r="U296" i="1"/>
  <c r="V296" i="1"/>
  <c r="T295" i="1"/>
  <c r="U295" i="1"/>
  <c r="V295" i="1"/>
  <c r="T294" i="1"/>
  <c r="U294" i="1"/>
  <c r="V294" i="1"/>
  <c r="T293" i="1"/>
  <c r="U293" i="1"/>
  <c r="V293" i="1"/>
  <c r="T292" i="1"/>
  <c r="U292" i="1"/>
  <c r="V292" i="1"/>
  <c r="T291" i="1"/>
  <c r="U291" i="1"/>
  <c r="V291" i="1"/>
  <c r="T290" i="1"/>
  <c r="U290" i="1"/>
  <c r="V290" i="1"/>
  <c r="T289" i="1"/>
  <c r="U289" i="1"/>
  <c r="V289" i="1"/>
  <c r="T288" i="1"/>
  <c r="U288" i="1"/>
  <c r="V288" i="1"/>
  <c r="T287" i="1"/>
  <c r="U287" i="1"/>
  <c r="V287" i="1"/>
  <c r="T286" i="1"/>
  <c r="U286" i="1"/>
  <c r="V286" i="1"/>
  <c r="V285" i="1"/>
  <c r="T284" i="1"/>
  <c r="U284" i="1"/>
  <c r="V284" i="1"/>
  <c r="T283" i="1"/>
  <c r="U283" i="1"/>
  <c r="V283" i="1"/>
  <c r="T282" i="1"/>
  <c r="U282" i="1"/>
  <c r="V282" i="1"/>
  <c r="T281" i="1"/>
  <c r="U281" i="1"/>
  <c r="V281" i="1"/>
  <c r="T280" i="1"/>
  <c r="U280" i="1"/>
  <c r="V280" i="1"/>
  <c r="T279" i="1"/>
  <c r="U279" i="1"/>
  <c r="V279" i="1"/>
  <c r="T278" i="1"/>
  <c r="U278" i="1"/>
  <c r="V278" i="1"/>
  <c r="T277" i="1"/>
  <c r="U277" i="1"/>
  <c r="V277" i="1"/>
  <c r="T276" i="1"/>
  <c r="U276" i="1"/>
  <c r="V276" i="1"/>
  <c r="T275" i="1"/>
  <c r="U275" i="1"/>
  <c r="V275" i="1"/>
  <c r="T274" i="1"/>
  <c r="U274" i="1"/>
  <c r="V274" i="1"/>
  <c r="T273" i="1"/>
  <c r="U273" i="1"/>
  <c r="V273" i="1"/>
  <c r="T272" i="1"/>
  <c r="U272" i="1"/>
  <c r="V272" i="1"/>
  <c r="T271" i="1"/>
  <c r="U271" i="1"/>
  <c r="V271" i="1"/>
  <c r="T270" i="1"/>
  <c r="U270" i="1"/>
  <c r="V270" i="1"/>
  <c r="T269" i="1"/>
  <c r="U269" i="1"/>
  <c r="V269" i="1"/>
  <c r="T268" i="1"/>
  <c r="U268" i="1"/>
  <c r="V268" i="1"/>
  <c r="T267" i="1"/>
  <c r="U267" i="1"/>
  <c r="V267" i="1"/>
  <c r="T266" i="1"/>
  <c r="U266" i="1"/>
  <c r="V266" i="1"/>
  <c r="T265" i="1"/>
  <c r="U265" i="1"/>
  <c r="V265" i="1"/>
  <c r="T264" i="1"/>
  <c r="U264" i="1"/>
  <c r="V264" i="1"/>
  <c r="T263" i="1"/>
  <c r="U263" i="1"/>
  <c r="V263" i="1"/>
  <c r="T262" i="1"/>
  <c r="U262" i="1"/>
  <c r="V262" i="1"/>
  <c r="T261" i="1"/>
  <c r="U261" i="1"/>
  <c r="V261" i="1"/>
  <c r="T260" i="1"/>
  <c r="U260" i="1"/>
  <c r="V260" i="1"/>
  <c r="T259" i="1"/>
  <c r="U259" i="1"/>
  <c r="V259" i="1"/>
  <c r="T258" i="1"/>
  <c r="U258" i="1"/>
  <c r="V258" i="1"/>
  <c r="T257" i="1"/>
  <c r="U257" i="1"/>
  <c r="V257" i="1"/>
  <c r="T256" i="1"/>
  <c r="U256" i="1"/>
  <c r="V256" i="1"/>
  <c r="T255" i="1"/>
  <c r="U255" i="1"/>
  <c r="V255" i="1"/>
  <c r="V254" i="1"/>
  <c r="T253" i="1"/>
  <c r="U253" i="1"/>
  <c r="V253" i="1"/>
  <c r="T252" i="1"/>
  <c r="U252" i="1"/>
  <c r="V252" i="1"/>
  <c r="T251" i="1"/>
  <c r="U251" i="1"/>
  <c r="V251" i="1"/>
  <c r="T250" i="1"/>
  <c r="U250" i="1"/>
  <c r="V250" i="1"/>
  <c r="T249" i="1"/>
  <c r="U249" i="1"/>
  <c r="V249" i="1"/>
  <c r="T248" i="1"/>
  <c r="U248" i="1"/>
  <c r="V248" i="1"/>
  <c r="T247" i="1"/>
  <c r="U247" i="1"/>
  <c r="V247" i="1"/>
  <c r="T246" i="1"/>
  <c r="U246" i="1"/>
  <c r="V246" i="1"/>
  <c r="T245" i="1"/>
  <c r="U245" i="1"/>
  <c r="V245" i="1"/>
  <c r="T244" i="1"/>
  <c r="U244" i="1"/>
  <c r="V244" i="1"/>
  <c r="T243" i="1"/>
  <c r="U243" i="1"/>
  <c r="V243" i="1"/>
  <c r="T242" i="1"/>
  <c r="U242" i="1"/>
  <c r="V242" i="1"/>
  <c r="T241" i="1"/>
  <c r="U241" i="1"/>
  <c r="V241" i="1"/>
  <c r="T240" i="1"/>
  <c r="U240" i="1"/>
  <c r="V240" i="1"/>
  <c r="T239" i="1"/>
  <c r="U239" i="1"/>
  <c r="V239" i="1"/>
  <c r="T238" i="1"/>
  <c r="U238" i="1"/>
  <c r="V238" i="1"/>
  <c r="T237" i="1"/>
  <c r="U237" i="1"/>
  <c r="V237" i="1"/>
  <c r="T236" i="1"/>
  <c r="U236" i="1"/>
  <c r="V236" i="1"/>
  <c r="T235" i="1"/>
  <c r="U235" i="1"/>
  <c r="V235" i="1"/>
  <c r="T234" i="1"/>
  <c r="U234" i="1"/>
  <c r="V234" i="1"/>
  <c r="T233" i="1"/>
  <c r="U233" i="1"/>
  <c r="V233" i="1"/>
  <c r="T232" i="1"/>
  <c r="U232" i="1"/>
  <c r="V232" i="1"/>
  <c r="T231" i="1"/>
  <c r="U231" i="1"/>
  <c r="V231" i="1"/>
  <c r="T230" i="1"/>
  <c r="U230" i="1"/>
  <c r="V230" i="1"/>
  <c r="T229" i="1"/>
  <c r="U229" i="1"/>
  <c r="V229" i="1"/>
  <c r="T228" i="1"/>
  <c r="U228" i="1"/>
  <c r="V228" i="1"/>
  <c r="T227" i="1"/>
  <c r="U227" i="1"/>
  <c r="V227" i="1"/>
  <c r="T226" i="1"/>
  <c r="U226" i="1"/>
  <c r="V226" i="1"/>
  <c r="T225" i="1"/>
  <c r="U225" i="1"/>
  <c r="V225" i="1"/>
  <c r="T224" i="1"/>
  <c r="U224" i="1"/>
  <c r="V224" i="1"/>
  <c r="T223" i="1"/>
  <c r="U223" i="1"/>
  <c r="V223" i="1"/>
  <c r="V222" i="1"/>
  <c r="T221" i="1"/>
  <c r="U221" i="1"/>
  <c r="V221" i="1"/>
  <c r="T220" i="1"/>
  <c r="U220" i="1"/>
  <c r="V220" i="1"/>
  <c r="T219" i="1"/>
  <c r="U219" i="1"/>
  <c r="V219" i="1"/>
  <c r="T218" i="1"/>
  <c r="U218" i="1"/>
  <c r="V218" i="1"/>
  <c r="T217" i="1"/>
  <c r="U217" i="1"/>
  <c r="V217" i="1"/>
  <c r="T216" i="1"/>
  <c r="U216" i="1"/>
  <c r="V216" i="1"/>
  <c r="T215" i="1"/>
  <c r="U215" i="1"/>
  <c r="V215" i="1"/>
  <c r="T214" i="1"/>
  <c r="U214" i="1"/>
  <c r="V214" i="1"/>
  <c r="T213" i="1"/>
  <c r="U213" i="1"/>
  <c r="V213" i="1"/>
  <c r="T212" i="1"/>
  <c r="U212" i="1"/>
  <c r="V212" i="1"/>
  <c r="T211" i="1"/>
  <c r="U211" i="1"/>
  <c r="V211" i="1"/>
  <c r="T210" i="1"/>
  <c r="U210" i="1"/>
  <c r="V210" i="1"/>
  <c r="T209" i="1"/>
  <c r="U209" i="1"/>
  <c r="V209" i="1"/>
  <c r="T208" i="1"/>
  <c r="U208" i="1"/>
  <c r="V208" i="1"/>
  <c r="T207" i="1"/>
  <c r="U207" i="1"/>
  <c r="V207" i="1"/>
  <c r="T206" i="1"/>
  <c r="U206" i="1"/>
  <c r="V206" i="1"/>
  <c r="T205" i="1"/>
  <c r="U205" i="1"/>
  <c r="V205" i="1"/>
  <c r="T204" i="1"/>
  <c r="U204" i="1"/>
  <c r="V204" i="1"/>
  <c r="T203" i="1"/>
  <c r="U203" i="1"/>
  <c r="V203" i="1"/>
  <c r="T202" i="1"/>
  <c r="U202" i="1"/>
  <c r="V202" i="1"/>
  <c r="T201" i="1"/>
  <c r="U201" i="1"/>
  <c r="V201" i="1"/>
  <c r="T200" i="1"/>
  <c r="U200" i="1"/>
  <c r="V200" i="1"/>
  <c r="T199" i="1"/>
  <c r="U199" i="1"/>
  <c r="V199" i="1"/>
  <c r="T198" i="1"/>
  <c r="U198" i="1"/>
  <c r="V198" i="1"/>
  <c r="T197" i="1"/>
  <c r="U197" i="1"/>
  <c r="V197" i="1"/>
  <c r="T196" i="1"/>
  <c r="U196" i="1"/>
  <c r="V196" i="1"/>
  <c r="T195" i="1"/>
  <c r="U195" i="1"/>
  <c r="V195" i="1"/>
  <c r="T194" i="1"/>
  <c r="U194" i="1"/>
  <c r="V194" i="1"/>
  <c r="T193" i="1"/>
  <c r="U193" i="1"/>
  <c r="V193" i="1"/>
  <c r="T192" i="1"/>
  <c r="U192" i="1"/>
  <c r="V192" i="1"/>
  <c r="T191" i="1"/>
  <c r="U191" i="1"/>
  <c r="V191" i="1"/>
  <c r="V190" i="1"/>
  <c r="T189" i="1"/>
  <c r="U189" i="1"/>
  <c r="V189" i="1"/>
  <c r="T188" i="1"/>
  <c r="U188" i="1"/>
  <c r="V188" i="1"/>
  <c r="T187" i="1"/>
  <c r="U187" i="1"/>
  <c r="V187" i="1"/>
  <c r="T186" i="1"/>
  <c r="U186" i="1"/>
  <c r="V186" i="1"/>
  <c r="T185" i="1"/>
  <c r="U185" i="1"/>
  <c r="V185" i="1"/>
  <c r="T184" i="1"/>
  <c r="U184" i="1"/>
  <c r="V184" i="1"/>
  <c r="T183" i="1"/>
  <c r="U183" i="1"/>
  <c r="V183" i="1"/>
  <c r="T182" i="1"/>
  <c r="U182" i="1"/>
  <c r="V182" i="1"/>
  <c r="T181" i="1"/>
  <c r="U181" i="1"/>
  <c r="V181" i="1"/>
  <c r="T180" i="1"/>
  <c r="U180" i="1"/>
  <c r="V180" i="1"/>
  <c r="T179" i="1"/>
  <c r="U179" i="1"/>
  <c r="V179" i="1"/>
  <c r="T178" i="1"/>
  <c r="U178" i="1"/>
  <c r="V178" i="1"/>
  <c r="T177" i="1"/>
  <c r="U177" i="1"/>
  <c r="V177" i="1"/>
  <c r="T176" i="1"/>
  <c r="U176" i="1"/>
  <c r="V176" i="1"/>
  <c r="T175" i="1"/>
  <c r="U175" i="1"/>
  <c r="V175" i="1"/>
  <c r="T174" i="1"/>
  <c r="U174" i="1"/>
  <c r="V174" i="1"/>
  <c r="T173" i="1"/>
  <c r="U173" i="1"/>
  <c r="V173" i="1"/>
  <c r="T172" i="1"/>
  <c r="U172" i="1"/>
  <c r="V172" i="1"/>
  <c r="T171" i="1"/>
  <c r="U171" i="1"/>
  <c r="V171" i="1"/>
  <c r="T170" i="1"/>
  <c r="U170" i="1"/>
  <c r="V170" i="1"/>
  <c r="T169" i="1"/>
  <c r="U169" i="1"/>
  <c r="V169" i="1"/>
  <c r="T168" i="1"/>
  <c r="U168" i="1"/>
  <c r="V168" i="1"/>
  <c r="T167" i="1"/>
  <c r="U167" i="1"/>
  <c r="V167" i="1"/>
  <c r="T166" i="1"/>
  <c r="U166" i="1"/>
  <c r="V166" i="1"/>
  <c r="T165" i="1"/>
  <c r="U165" i="1"/>
  <c r="V165" i="1"/>
  <c r="T164" i="1"/>
  <c r="U164" i="1"/>
  <c r="V164" i="1"/>
  <c r="T163" i="1"/>
  <c r="U163" i="1"/>
  <c r="V163" i="1"/>
  <c r="T162" i="1"/>
  <c r="U162" i="1"/>
  <c r="V162" i="1"/>
  <c r="T161" i="1"/>
  <c r="U161" i="1"/>
  <c r="V161" i="1"/>
  <c r="T160" i="1"/>
  <c r="U160" i="1"/>
  <c r="V160" i="1"/>
  <c r="V159" i="1"/>
  <c r="T158" i="1"/>
  <c r="U158" i="1"/>
  <c r="V158" i="1"/>
  <c r="T157" i="1"/>
  <c r="U157" i="1"/>
  <c r="V157" i="1"/>
  <c r="T156" i="1"/>
  <c r="U156" i="1"/>
  <c r="V156" i="1"/>
  <c r="T155" i="1"/>
  <c r="U155" i="1"/>
  <c r="V155" i="1"/>
  <c r="T154" i="1"/>
  <c r="U154" i="1"/>
  <c r="V154" i="1"/>
  <c r="T153" i="1"/>
  <c r="U153" i="1"/>
  <c r="V153" i="1"/>
  <c r="T152" i="1"/>
  <c r="U152" i="1"/>
  <c r="V152" i="1"/>
  <c r="T151" i="1"/>
  <c r="U151" i="1"/>
  <c r="V151" i="1"/>
  <c r="T150" i="1"/>
  <c r="U150" i="1"/>
  <c r="V150" i="1"/>
  <c r="T149" i="1"/>
  <c r="U149" i="1"/>
  <c r="V149" i="1"/>
  <c r="T148" i="1"/>
  <c r="U148" i="1"/>
  <c r="V148" i="1"/>
  <c r="T147" i="1"/>
  <c r="U147" i="1"/>
  <c r="V147" i="1"/>
  <c r="T146" i="1"/>
  <c r="U146" i="1"/>
  <c r="V146" i="1"/>
  <c r="T145" i="1"/>
  <c r="U145" i="1"/>
  <c r="V145" i="1"/>
  <c r="T144" i="1"/>
  <c r="U144" i="1"/>
  <c r="V144" i="1"/>
  <c r="T143" i="1"/>
  <c r="U143" i="1"/>
  <c r="V143" i="1"/>
  <c r="T142" i="1"/>
  <c r="U142" i="1"/>
  <c r="V142" i="1"/>
  <c r="T141" i="1"/>
  <c r="U141" i="1"/>
  <c r="V141" i="1"/>
  <c r="T140" i="1"/>
  <c r="U140" i="1"/>
  <c r="V140" i="1"/>
  <c r="T139" i="1"/>
  <c r="U139" i="1"/>
  <c r="V139" i="1"/>
  <c r="T138" i="1"/>
  <c r="U138" i="1"/>
  <c r="V138" i="1"/>
  <c r="T137" i="1"/>
  <c r="U137" i="1"/>
  <c r="V137" i="1"/>
  <c r="T136" i="1"/>
  <c r="U136" i="1"/>
  <c r="V136" i="1"/>
  <c r="T135" i="1"/>
  <c r="U135" i="1"/>
  <c r="V135" i="1"/>
  <c r="T134" i="1"/>
  <c r="U134" i="1"/>
  <c r="V134" i="1"/>
  <c r="T133" i="1"/>
  <c r="U133" i="1"/>
  <c r="V133" i="1"/>
  <c r="T132" i="1"/>
  <c r="U132" i="1"/>
  <c r="V132" i="1"/>
  <c r="T131" i="1"/>
  <c r="U131" i="1"/>
  <c r="V131" i="1"/>
  <c r="T130" i="1"/>
  <c r="U130" i="1"/>
  <c r="V130" i="1"/>
  <c r="T129" i="1"/>
  <c r="U129" i="1"/>
  <c r="V129" i="1"/>
  <c r="T128" i="1"/>
  <c r="U128" i="1"/>
  <c r="V128" i="1"/>
  <c r="V127" i="1"/>
  <c r="T126" i="1"/>
  <c r="U126" i="1"/>
  <c r="V126" i="1"/>
  <c r="T125" i="1"/>
  <c r="U125" i="1"/>
  <c r="V125" i="1"/>
  <c r="T124" i="1"/>
  <c r="U124" i="1"/>
  <c r="V124" i="1"/>
  <c r="T123" i="1"/>
  <c r="U123" i="1"/>
  <c r="V123" i="1"/>
  <c r="T122" i="1"/>
  <c r="U122" i="1"/>
  <c r="V122" i="1"/>
  <c r="T121" i="1"/>
  <c r="U121" i="1"/>
  <c r="V121" i="1"/>
  <c r="T120" i="1"/>
  <c r="U120" i="1"/>
  <c r="V120" i="1"/>
  <c r="T119" i="1"/>
  <c r="U119" i="1"/>
  <c r="V119" i="1"/>
  <c r="T118" i="1"/>
  <c r="U118" i="1"/>
  <c r="V118" i="1"/>
  <c r="T117" i="1"/>
  <c r="U117" i="1"/>
  <c r="V117" i="1"/>
  <c r="T116" i="1"/>
  <c r="U116" i="1"/>
  <c r="V116" i="1"/>
  <c r="T115" i="1"/>
  <c r="U115" i="1"/>
  <c r="V115" i="1"/>
  <c r="T114" i="1"/>
  <c r="U114" i="1"/>
  <c r="V114" i="1"/>
  <c r="T113" i="1"/>
  <c r="U113" i="1"/>
  <c r="V113" i="1"/>
  <c r="T112" i="1"/>
  <c r="U112" i="1"/>
  <c r="V112" i="1"/>
  <c r="T111" i="1"/>
  <c r="U111" i="1"/>
  <c r="V111" i="1"/>
  <c r="T110" i="1"/>
  <c r="U110" i="1"/>
  <c r="V110" i="1"/>
  <c r="T109" i="1"/>
  <c r="U109" i="1"/>
  <c r="V109" i="1"/>
  <c r="T108" i="1"/>
  <c r="U108" i="1"/>
  <c r="V108" i="1"/>
  <c r="T107" i="1"/>
  <c r="U107" i="1"/>
  <c r="V107" i="1"/>
  <c r="T106" i="1"/>
  <c r="U106" i="1"/>
  <c r="V106" i="1"/>
  <c r="T105" i="1"/>
  <c r="U105" i="1"/>
  <c r="V105" i="1"/>
  <c r="T104" i="1"/>
  <c r="U104" i="1"/>
  <c r="V104" i="1"/>
  <c r="T103" i="1"/>
  <c r="U103" i="1"/>
  <c r="V103" i="1"/>
  <c r="T102" i="1"/>
  <c r="U102" i="1"/>
  <c r="V102" i="1"/>
  <c r="T101" i="1"/>
  <c r="U101" i="1"/>
  <c r="V101" i="1"/>
  <c r="T100" i="1"/>
  <c r="U100" i="1"/>
  <c r="V100" i="1"/>
  <c r="T99" i="1"/>
  <c r="U99" i="1"/>
  <c r="V99" i="1"/>
  <c r="T98" i="1"/>
  <c r="U98" i="1"/>
  <c r="V98" i="1"/>
  <c r="T97" i="1"/>
  <c r="U97" i="1"/>
  <c r="V97" i="1"/>
  <c r="V96" i="1"/>
  <c r="T95" i="1"/>
  <c r="U95" i="1"/>
  <c r="V95" i="1"/>
  <c r="T94" i="1"/>
  <c r="U94" i="1"/>
  <c r="V94" i="1"/>
  <c r="T93" i="1"/>
  <c r="U93" i="1"/>
  <c r="V93" i="1"/>
  <c r="T92" i="1"/>
  <c r="U92" i="1"/>
  <c r="V92" i="1"/>
  <c r="T91" i="1"/>
  <c r="U91" i="1"/>
  <c r="V91" i="1"/>
  <c r="T90" i="1"/>
  <c r="U90" i="1"/>
  <c r="V90" i="1"/>
  <c r="T89" i="1"/>
  <c r="U89" i="1"/>
  <c r="V89" i="1"/>
  <c r="T88" i="1"/>
  <c r="U88" i="1"/>
  <c r="V88" i="1"/>
  <c r="T87" i="1"/>
  <c r="U87" i="1"/>
  <c r="V87" i="1"/>
  <c r="T86" i="1"/>
  <c r="U86" i="1"/>
  <c r="V86" i="1"/>
  <c r="T85" i="1"/>
  <c r="U85" i="1"/>
  <c r="V85" i="1"/>
  <c r="T84" i="1"/>
  <c r="U84" i="1"/>
  <c r="V84" i="1"/>
  <c r="T83" i="1"/>
  <c r="U83" i="1"/>
  <c r="V83" i="1"/>
  <c r="T82" i="1"/>
  <c r="U82" i="1"/>
  <c r="V82" i="1"/>
  <c r="T81" i="1"/>
  <c r="U81" i="1"/>
  <c r="V81" i="1"/>
  <c r="T80" i="1"/>
  <c r="U80" i="1"/>
  <c r="V80" i="1"/>
  <c r="T79" i="1"/>
  <c r="U79" i="1"/>
  <c r="V79" i="1"/>
  <c r="T78" i="1"/>
  <c r="U78" i="1"/>
  <c r="V78" i="1"/>
  <c r="T77" i="1"/>
  <c r="U77" i="1"/>
  <c r="V77" i="1"/>
  <c r="T76" i="1"/>
  <c r="U76" i="1"/>
  <c r="V76" i="1"/>
  <c r="T75" i="1"/>
  <c r="U75" i="1"/>
  <c r="V75" i="1"/>
  <c r="T74" i="1"/>
  <c r="U74" i="1"/>
  <c r="V74" i="1"/>
  <c r="T73" i="1"/>
  <c r="U73" i="1"/>
  <c r="V73" i="1"/>
  <c r="T72" i="1"/>
  <c r="U72" i="1"/>
  <c r="V72" i="1"/>
  <c r="T71" i="1"/>
  <c r="U71" i="1"/>
  <c r="V71" i="1"/>
  <c r="T70" i="1"/>
  <c r="U70" i="1"/>
  <c r="V70" i="1"/>
  <c r="T69" i="1"/>
  <c r="U69" i="1"/>
  <c r="V69" i="1"/>
  <c r="T68" i="1"/>
  <c r="U68" i="1"/>
  <c r="V68" i="1"/>
  <c r="T67" i="1"/>
  <c r="U67" i="1"/>
  <c r="V67" i="1"/>
  <c r="T66" i="1"/>
  <c r="U66" i="1"/>
  <c r="V66" i="1"/>
  <c r="T65" i="1"/>
  <c r="U65" i="1"/>
  <c r="V65" i="1"/>
  <c r="V64" i="1"/>
  <c r="V63" i="1"/>
  <c r="T62" i="1"/>
  <c r="U62" i="1"/>
  <c r="V62" i="1"/>
  <c r="T61" i="1"/>
  <c r="U61" i="1"/>
  <c r="V61" i="1"/>
  <c r="T60" i="1"/>
  <c r="U60" i="1"/>
  <c r="V60" i="1"/>
  <c r="T59" i="1"/>
  <c r="U59" i="1"/>
  <c r="V59" i="1"/>
  <c r="T58" i="1"/>
  <c r="U58" i="1"/>
  <c r="V58" i="1"/>
  <c r="T57" i="1"/>
  <c r="U57" i="1"/>
  <c r="V57" i="1"/>
  <c r="T56" i="1"/>
  <c r="U56" i="1"/>
  <c r="V56" i="1"/>
  <c r="T55" i="1"/>
  <c r="U55" i="1"/>
  <c r="V55" i="1"/>
  <c r="T54" i="1"/>
  <c r="U54" i="1"/>
  <c r="V54" i="1"/>
  <c r="T53" i="1"/>
  <c r="U53" i="1"/>
  <c r="V53" i="1"/>
  <c r="T52" i="1"/>
  <c r="U52" i="1"/>
  <c r="V52" i="1"/>
  <c r="T51" i="1"/>
  <c r="U51" i="1"/>
  <c r="V51" i="1"/>
  <c r="T50" i="1"/>
  <c r="U50" i="1"/>
  <c r="V50" i="1"/>
  <c r="T49" i="1"/>
  <c r="U49" i="1"/>
  <c r="V49" i="1"/>
  <c r="T48" i="1"/>
  <c r="U48" i="1"/>
  <c r="V48" i="1"/>
  <c r="T47" i="1"/>
  <c r="U47" i="1"/>
  <c r="V47" i="1"/>
  <c r="T46" i="1"/>
  <c r="U46" i="1"/>
  <c r="V46" i="1"/>
  <c r="T45" i="1"/>
  <c r="U45" i="1"/>
  <c r="V45" i="1"/>
  <c r="T44" i="1"/>
  <c r="U44" i="1"/>
  <c r="V44" i="1"/>
  <c r="T43" i="1"/>
  <c r="U43" i="1"/>
  <c r="V43" i="1"/>
  <c r="T42" i="1"/>
  <c r="U42" i="1"/>
  <c r="V42" i="1"/>
  <c r="T41" i="1"/>
  <c r="U41" i="1"/>
  <c r="V41" i="1"/>
  <c r="T40" i="1"/>
  <c r="U40" i="1"/>
  <c r="V40" i="1"/>
  <c r="T39" i="1"/>
  <c r="U39" i="1"/>
  <c r="V39" i="1"/>
  <c r="T38" i="1"/>
  <c r="U38" i="1"/>
  <c r="V38" i="1"/>
  <c r="T37" i="1"/>
  <c r="U37" i="1"/>
  <c r="V37" i="1"/>
  <c r="T36" i="1"/>
  <c r="U36" i="1"/>
  <c r="V36" i="1"/>
  <c r="T35" i="1"/>
  <c r="U35" i="1"/>
  <c r="V35" i="1"/>
  <c r="V34" i="1"/>
  <c r="T33" i="1"/>
  <c r="U33" i="1"/>
  <c r="V33" i="1"/>
  <c r="T32" i="1"/>
  <c r="U32" i="1"/>
  <c r="V32" i="1"/>
  <c r="T31" i="1"/>
  <c r="U31" i="1"/>
  <c r="V31" i="1"/>
  <c r="T30" i="1"/>
  <c r="U30" i="1"/>
  <c r="V30" i="1"/>
  <c r="T29" i="1"/>
  <c r="U29" i="1"/>
  <c r="V29" i="1"/>
  <c r="T28" i="1"/>
  <c r="U28" i="1"/>
  <c r="V28" i="1"/>
  <c r="T27" i="1"/>
  <c r="U27" i="1"/>
  <c r="V27" i="1"/>
  <c r="T26" i="1"/>
  <c r="U26" i="1"/>
  <c r="V26" i="1"/>
  <c r="T25" i="1"/>
  <c r="U25" i="1"/>
  <c r="V25" i="1"/>
  <c r="T24" i="1"/>
  <c r="U24" i="1"/>
  <c r="V24" i="1"/>
  <c r="T23" i="1"/>
  <c r="U23" i="1"/>
  <c r="V23" i="1"/>
  <c r="T22" i="1"/>
  <c r="U22" i="1"/>
  <c r="V22" i="1"/>
  <c r="T21" i="1"/>
  <c r="U21" i="1"/>
  <c r="V21" i="1"/>
  <c r="T20" i="1"/>
  <c r="U20" i="1"/>
  <c r="V20" i="1"/>
  <c r="T19" i="1"/>
  <c r="U19" i="1"/>
  <c r="V19" i="1"/>
  <c r="T18" i="1"/>
  <c r="U18" i="1"/>
  <c r="V18" i="1"/>
  <c r="T17" i="1"/>
  <c r="U17" i="1"/>
  <c r="V17" i="1"/>
  <c r="T16" i="1"/>
  <c r="U16" i="1"/>
  <c r="V16" i="1"/>
  <c r="T15" i="1"/>
  <c r="U15" i="1"/>
  <c r="V15" i="1"/>
  <c r="T14" i="1"/>
  <c r="U14" i="1"/>
  <c r="V14" i="1"/>
  <c r="T13" i="1"/>
  <c r="U13" i="1"/>
  <c r="V13" i="1"/>
  <c r="T12" i="1"/>
  <c r="U12" i="1"/>
  <c r="V12" i="1"/>
  <c r="T11" i="1"/>
  <c r="U11" i="1"/>
  <c r="V11" i="1"/>
  <c r="T10" i="1"/>
  <c r="U10" i="1"/>
  <c r="V10" i="1"/>
  <c r="T9" i="1"/>
  <c r="U9" i="1"/>
  <c r="V9" i="1"/>
  <c r="T8" i="1"/>
  <c r="U8" i="1"/>
  <c r="V8" i="1"/>
  <c r="T7" i="1"/>
  <c r="U7" i="1"/>
  <c r="V7" i="1"/>
  <c r="T6" i="1"/>
  <c r="U6" i="1"/>
  <c r="V6" i="1"/>
  <c r="T5" i="1"/>
  <c r="U5" i="1"/>
  <c r="V5" i="1"/>
  <c r="T4" i="1"/>
  <c r="U4" i="1"/>
  <c r="V4" i="1"/>
  <c r="T3" i="1"/>
  <c r="U3" i="1"/>
  <c r="V3" i="1"/>
  <c r="V2" i="1"/>
  <c r="M379" i="1"/>
  <c r="N379" i="1"/>
  <c r="K379" i="1"/>
  <c r="L63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O379" i="1"/>
  <c r="M378" i="1"/>
  <c r="N378" i="1"/>
  <c r="O378" i="1"/>
  <c r="M377" i="1"/>
  <c r="N377" i="1"/>
  <c r="O377" i="1"/>
  <c r="M376" i="1"/>
  <c r="N376" i="1"/>
  <c r="O376" i="1"/>
  <c r="M375" i="1"/>
  <c r="N375" i="1"/>
  <c r="O375" i="1"/>
  <c r="M374" i="1"/>
  <c r="N374" i="1"/>
  <c r="O374" i="1"/>
  <c r="M373" i="1"/>
  <c r="N373" i="1"/>
  <c r="O373" i="1"/>
  <c r="M372" i="1"/>
  <c r="N372" i="1"/>
  <c r="O372" i="1"/>
  <c r="M371" i="1"/>
  <c r="N371" i="1"/>
  <c r="O371" i="1"/>
  <c r="M370" i="1"/>
  <c r="N370" i="1"/>
  <c r="O370" i="1"/>
  <c r="M369" i="1"/>
  <c r="N369" i="1"/>
  <c r="O369" i="1"/>
  <c r="M368" i="1"/>
  <c r="N368" i="1"/>
  <c r="O368" i="1"/>
  <c r="M367" i="1"/>
  <c r="N367" i="1"/>
  <c r="O367" i="1"/>
  <c r="M366" i="1"/>
  <c r="N366" i="1"/>
  <c r="O366" i="1"/>
  <c r="M365" i="1"/>
  <c r="N365" i="1"/>
  <c r="O365" i="1"/>
  <c r="M364" i="1"/>
  <c r="N364" i="1"/>
  <c r="O364" i="1"/>
  <c r="M363" i="1"/>
  <c r="N363" i="1"/>
  <c r="O363" i="1"/>
  <c r="M362" i="1"/>
  <c r="N362" i="1"/>
  <c r="O362" i="1"/>
  <c r="M361" i="1"/>
  <c r="N361" i="1"/>
  <c r="O361" i="1"/>
  <c r="M360" i="1"/>
  <c r="N360" i="1"/>
  <c r="O360" i="1"/>
  <c r="M359" i="1"/>
  <c r="N359" i="1"/>
  <c r="O359" i="1"/>
  <c r="M358" i="1"/>
  <c r="N358" i="1"/>
  <c r="O358" i="1"/>
  <c r="M357" i="1"/>
  <c r="N357" i="1"/>
  <c r="O357" i="1"/>
  <c r="M356" i="1"/>
  <c r="N356" i="1"/>
  <c r="O356" i="1"/>
  <c r="M355" i="1"/>
  <c r="N355" i="1"/>
  <c r="O355" i="1"/>
  <c r="M354" i="1"/>
  <c r="N354" i="1"/>
  <c r="O354" i="1"/>
  <c r="M353" i="1"/>
  <c r="N353" i="1"/>
  <c r="O353" i="1"/>
  <c r="M352" i="1"/>
  <c r="N352" i="1"/>
  <c r="O352" i="1"/>
  <c r="M351" i="1"/>
  <c r="N351" i="1"/>
  <c r="O351" i="1"/>
  <c r="M350" i="1"/>
  <c r="N350" i="1"/>
  <c r="O350" i="1"/>
  <c r="M349" i="1"/>
  <c r="N349" i="1"/>
  <c r="O349" i="1"/>
  <c r="O348" i="1"/>
  <c r="M347" i="1"/>
  <c r="N347" i="1"/>
  <c r="O347" i="1"/>
  <c r="M346" i="1"/>
  <c r="N346" i="1"/>
  <c r="O346" i="1"/>
  <c r="M345" i="1"/>
  <c r="N345" i="1"/>
  <c r="O345" i="1"/>
  <c r="M344" i="1"/>
  <c r="N344" i="1"/>
  <c r="O344" i="1"/>
  <c r="M343" i="1"/>
  <c r="N343" i="1"/>
  <c r="O343" i="1"/>
  <c r="M342" i="1"/>
  <c r="N342" i="1"/>
  <c r="O342" i="1"/>
  <c r="M341" i="1"/>
  <c r="N341" i="1"/>
  <c r="O341" i="1"/>
  <c r="M340" i="1"/>
  <c r="N340" i="1"/>
  <c r="O340" i="1"/>
  <c r="M339" i="1"/>
  <c r="N339" i="1"/>
  <c r="O339" i="1"/>
  <c r="M338" i="1"/>
  <c r="N338" i="1"/>
  <c r="O338" i="1"/>
  <c r="M337" i="1"/>
  <c r="N337" i="1"/>
  <c r="O337" i="1"/>
  <c r="M336" i="1"/>
  <c r="N336" i="1"/>
  <c r="O336" i="1"/>
  <c r="M335" i="1"/>
  <c r="N335" i="1"/>
  <c r="O335" i="1"/>
  <c r="M334" i="1"/>
  <c r="N334" i="1"/>
  <c r="O334" i="1"/>
  <c r="M333" i="1"/>
  <c r="N333" i="1"/>
  <c r="O333" i="1"/>
  <c r="M332" i="1"/>
  <c r="N332" i="1"/>
  <c r="O332" i="1"/>
  <c r="M331" i="1"/>
  <c r="N331" i="1"/>
  <c r="O331" i="1"/>
  <c r="M330" i="1"/>
  <c r="N330" i="1"/>
  <c r="O330" i="1"/>
  <c r="M329" i="1"/>
  <c r="N329" i="1"/>
  <c r="O329" i="1"/>
  <c r="M328" i="1"/>
  <c r="N328" i="1"/>
  <c r="O328" i="1"/>
  <c r="M327" i="1"/>
  <c r="N327" i="1"/>
  <c r="O327" i="1"/>
  <c r="M326" i="1"/>
  <c r="N326" i="1"/>
  <c r="O326" i="1"/>
  <c r="M325" i="1"/>
  <c r="N325" i="1"/>
  <c r="O325" i="1"/>
  <c r="M324" i="1"/>
  <c r="N324" i="1"/>
  <c r="O324" i="1"/>
  <c r="M323" i="1"/>
  <c r="N323" i="1"/>
  <c r="O323" i="1"/>
  <c r="M322" i="1"/>
  <c r="N322" i="1"/>
  <c r="O322" i="1"/>
  <c r="M321" i="1"/>
  <c r="N321" i="1"/>
  <c r="O321" i="1"/>
  <c r="M320" i="1"/>
  <c r="N320" i="1"/>
  <c r="O320" i="1"/>
  <c r="M319" i="1"/>
  <c r="N319" i="1"/>
  <c r="O319" i="1"/>
  <c r="M318" i="1"/>
  <c r="N318" i="1"/>
  <c r="O318" i="1"/>
  <c r="O317" i="1"/>
  <c r="M316" i="1"/>
  <c r="N316" i="1"/>
  <c r="O316" i="1"/>
  <c r="M315" i="1"/>
  <c r="N315" i="1"/>
  <c r="O315" i="1"/>
  <c r="M314" i="1"/>
  <c r="N314" i="1"/>
  <c r="O314" i="1"/>
  <c r="M313" i="1"/>
  <c r="N313" i="1"/>
  <c r="O313" i="1"/>
  <c r="M312" i="1"/>
  <c r="N312" i="1"/>
  <c r="O312" i="1"/>
  <c r="M311" i="1"/>
  <c r="N311" i="1"/>
  <c r="O311" i="1"/>
  <c r="M310" i="1"/>
  <c r="N310" i="1"/>
  <c r="O310" i="1"/>
  <c r="M309" i="1"/>
  <c r="N309" i="1"/>
  <c r="O309" i="1"/>
  <c r="M308" i="1"/>
  <c r="N308" i="1"/>
  <c r="O308" i="1"/>
  <c r="M307" i="1"/>
  <c r="N307" i="1"/>
  <c r="O307" i="1"/>
  <c r="M306" i="1"/>
  <c r="N306" i="1"/>
  <c r="O306" i="1"/>
  <c r="M305" i="1"/>
  <c r="N305" i="1"/>
  <c r="O305" i="1"/>
  <c r="M304" i="1"/>
  <c r="N304" i="1"/>
  <c r="O304" i="1"/>
  <c r="M303" i="1"/>
  <c r="N303" i="1"/>
  <c r="O303" i="1"/>
  <c r="M302" i="1"/>
  <c r="N302" i="1"/>
  <c r="O302" i="1"/>
  <c r="M301" i="1"/>
  <c r="N301" i="1"/>
  <c r="O301" i="1"/>
  <c r="M300" i="1"/>
  <c r="N300" i="1"/>
  <c r="O300" i="1"/>
  <c r="M299" i="1"/>
  <c r="N299" i="1"/>
  <c r="O299" i="1"/>
  <c r="M298" i="1"/>
  <c r="N298" i="1"/>
  <c r="O298" i="1"/>
  <c r="M297" i="1"/>
  <c r="N297" i="1"/>
  <c r="O297" i="1"/>
  <c r="M296" i="1"/>
  <c r="N296" i="1"/>
  <c r="O296" i="1"/>
  <c r="M295" i="1"/>
  <c r="N295" i="1"/>
  <c r="O295" i="1"/>
  <c r="M294" i="1"/>
  <c r="N294" i="1"/>
  <c r="O294" i="1"/>
  <c r="M293" i="1"/>
  <c r="N293" i="1"/>
  <c r="O293" i="1"/>
  <c r="M292" i="1"/>
  <c r="N292" i="1"/>
  <c r="O292" i="1"/>
  <c r="M291" i="1"/>
  <c r="N291" i="1"/>
  <c r="O291" i="1"/>
  <c r="M290" i="1"/>
  <c r="N290" i="1"/>
  <c r="O290" i="1"/>
  <c r="M289" i="1"/>
  <c r="N289" i="1"/>
  <c r="O289" i="1"/>
  <c r="M288" i="1"/>
  <c r="N288" i="1"/>
  <c r="O288" i="1"/>
  <c r="M287" i="1"/>
  <c r="N287" i="1"/>
  <c r="O287" i="1"/>
  <c r="M286" i="1"/>
  <c r="N286" i="1"/>
  <c r="O286" i="1"/>
  <c r="O285" i="1"/>
  <c r="M284" i="1"/>
  <c r="N284" i="1"/>
  <c r="O284" i="1"/>
  <c r="M283" i="1"/>
  <c r="N283" i="1"/>
  <c r="O283" i="1"/>
  <c r="M282" i="1"/>
  <c r="N282" i="1"/>
  <c r="O282" i="1"/>
  <c r="M281" i="1"/>
  <c r="N281" i="1"/>
  <c r="O281" i="1"/>
  <c r="M280" i="1"/>
  <c r="N280" i="1"/>
  <c r="O280" i="1"/>
  <c r="M279" i="1"/>
  <c r="N279" i="1"/>
  <c r="O279" i="1"/>
  <c r="M278" i="1"/>
  <c r="N278" i="1"/>
  <c r="O278" i="1"/>
  <c r="M277" i="1"/>
  <c r="N277" i="1"/>
  <c r="O277" i="1"/>
  <c r="M276" i="1"/>
  <c r="N276" i="1"/>
  <c r="O276" i="1"/>
  <c r="M275" i="1"/>
  <c r="N275" i="1"/>
  <c r="O275" i="1"/>
  <c r="M274" i="1"/>
  <c r="N274" i="1"/>
  <c r="O274" i="1"/>
  <c r="M273" i="1"/>
  <c r="N273" i="1"/>
  <c r="O273" i="1"/>
  <c r="M272" i="1"/>
  <c r="N272" i="1"/>
  <c r="O272" i="1"/>
  <c r="M271" i="1"/>
  <c r="N271" i="1"/>
  <c r="O271" i="1"/>
  <c r="M270" i="1"/>
  <c r="N270" i="1"/>
  <c r="O270" i="1"/>
  <c r="M269" i="1"/>
  <c r="N269" i="1"/>
  <c r="O269" i="1"/>
  <c r="M268" i="1"/>
  <c r="N268" i="1"/>
  <c r="O268" i="1"/>
  <c r="M267" i="1"/>
  <c r="N267" i="1"/>
  <c r="O267" i="1"/>
  <c r="M266" i="1"/>
  <c r="N266" i="1"/>
  <c r="O266" i="1"/>
  <c r="M265" i="1"/>
  <c r="N265" i="1"/>
  <c r="O265" i="1"/>
  <c r="M264" i="1"/>
  <c r="N264" i="1"/>
  <c r="O264" i="1"/>
  <c r="M263" i="1"/>
  <c r="N263" i="1"/>
  <c r="O263" i="1"/>
  <c r="M262" i="1"/>
  <c r="N262" i="1"/>
  <c r="O262" i="1"/>
  <c r="M261" i="1"/>
  <c r="N261" i="1"/>
  <c r="O261" i="1"/>
  <c r="M260" i="1"/>
  <c r="N260" i="1"/>
  <c r="O260" i="1"/>
  <c r="M259" i="1"/>
  <c r="N259" i="1"/>
  <c r="O259" i="1"/>
  <c r="M258" i="1"/>
  <c r="N258" i="1"/>
  <c r="O258" i="1"/>
  <c r="M257" i="1"/>
  <c r="N257" i="1"/>
  <c r="O257" i="1"/>
  <c r="M256" i="1"/>
  <c r="N256" i="1"/>
  <c r="O256" i="1"/>
  <c r="M255" i="1"/>
  <c r="N255" i="1"/>
  <c r="O255" i="1"/>
  <c r="O254" i="1"/>
  <c r="M253" i="1"/>
  <c r="N253" i="1"/>
  <c r="O253" i="1"/>
  <c r="M252" i="1"/>
  <c r="N252" i="1"/>
  <c r="O252" i="1"/>
  <c r="M251" i="1"/>
  <c r="N251" i="1"/>
  <c r="O251" i="1"/>
  <c r="M250" i="1"/>
  <c r="N250" i="1"/>
  <c r="O250" i="1"/>
  <c r="M249" i="1"/>
  <c r="N249" i="1"/>
  <c r="O249" i="1"/>
  <c r="M248" i="1"/>
  <c r="N248" i="1"/>
  <c r="O248" i="1"/>
  <c r="M247" i="1"/>
  <c r="N247" i="1"/>
  <c r="O247" i="1"/>
  <c r="M246" i="1"/>
  <c r="N246" i="1"/>
  <c r="O246" i="1"/>
  <c r="M245" i="1"/>
  <c r="N245" i="1"/>
  <c r="O245" i="1"/>
  <c r="M244" i="1"/>
  <c r="N244" i="1"/>
  <c r="O244" i="1"/>
  <c r="M243" i="1"/>
  <c r="N243" i="1"/>
  <c r="O243" i="1"/>
  <c r="M242" i="1"/>
  <c r="N242" i="1"/>
  <c r="O242" i="1"/>
  <c r="M241" i="1"/>
  <c r="N241" i="1"/>
  <c r="O241" i="1"/>
  <c r="M240" i="1"/>
  <c r="N240" i="1"/>
  <c r="O240" i="1"/>
  <c r="M239" i="1"/>
  <c r="N239" i="1"/>
  <c r="O239" i="1"/>
  <c r="M238" i="1"/>
  <c r="N238" i="1"/>
  <c r="O238" i="1"/>
  <c r="M237" i="1"/>
  <c r="N237" i="1"/>
  <c r="O237" i="1"/>
  <c r="M236" i="1"/>
  <c r="N236" i="1"/>
  <c r="O236" i="1"/>
  <c r="M235" i="1"/>
  <c r="N235" i="1"/>
  <c r="O235" i="1"/>
  <c r="M234" i="1"/>
  <c r="N234" i="1"/>
  <c r="O234" i="1"/>
  <c r="M233" i="1"/>
  <c r="N233" i="1"/>
  <c r="O233" i="1"/>
  <c r="M232" i="1"/>
  <c r="N232" i="1"/>
  <c r="O232" i="1"/>
  <c r="M231" i="1"/>
  <c r="N231" i="1"/>
  <c r="O231" i="1"/>
  <c r="M230" i="1"/>
  <c r="N230" i="1"/>
  <c r="O230" i="1"/>
  <c r="M229" i="1"/>
  <c r="N229" i="1"/>
  <c r="O229" i="1"/>
  <c r="M228" i="1"/>
  <c r="N228" i="1"/>
  <c r="O228" i="1"/>
  <c r="M227" i="1"/>
  <c r="N227" i="1"/>
  <c r="O227" i="1"/>
  <c r="M226" i="1"/>
  <c r="N226" i="1"/>
  <c r="O226" i="1"/>
  <c r="M225" i="1"/>
  <c r="N225" i="1"/>
  <c r="O225" i="1"/>
  <c r="M224" i="1"/>
  <c r="N224" i="1"/>
  <c r="O224" i="1"/>
  <c r="M223" i="1"/>
  <c r="N223" i="1"/>
  <c r="O223" i="1"/>
  <c r="O222" i="1"/>
  <c r="M221" i="1"/>
  <c r="N221" i="1"/>
  <c r="O221" i="1"/>
  <c r="M220" i="1"/>
  <c r="N220" i="1"/>
  <c r="O220" i="1"/>
  <c r="M219" i="1"/>
  <c r="N219" i="1"/>
  <c r="O219" i="1"/>
  <c r="M218" i="1"/>
  <c r="N218" i="1"/>
  <c r="O218" i="1"/>
  <c r="M217" i="1"/>
  <c r="N217" i="1"/>
  <c r="O217" i="1"/>
  <c r="M216" i="1"/>
  <c r="N216" i="1"/>
  <c r="O216" i="1"/>
  <c r="M215" i="1"/>
  <c r="N215" i="1"/>
  <c r="O215" i="1"/>
  <c r="M214" i="1"/>
  <c r="N214" i="1"/>
  <c r="O214" i="1"/>
  <c r="M213" i="1"/>
  <c r="N213" i="1"/>
  <c r="O213" i="1"/>
  <c r="M212" i="1"/>
  <c r="N212" i="1"/>
  <c r="O212" i="1"/>
  <c r="M211" i="1"/>
  <c r="N211" i="1"/>
  <c r="O211" i="1"/>
  <c r="M210" i="1"/>
  <c r="N210" i="1"/>
  <c r="O210" i="1"/>
  <c r="M209" i="1"/>
  <c r="N209" i="1"/>
  <c r="O209" i="1"/>
  <c r="M208" i="1"/>
  <c r="N208" i="1"/>
  <c r="O208" i="1"/>
  <c r="M207" i="1"/>
  <c r="N207" i="1"/>
  <c r="O207" i="1"/>
  <c r="M206" i="1"/>
  <c r="N206" i="1"/>
  <c r="O206" i="1"/>
  <c r="M205" i="1"/>
  <c r="N205" i="1"/>
  <c r="O205" i="1"/>
  <c r="M204" i="1"/>
  <c r="N204" i="1"/>
  <c r="O204" i="1"/>
  <c r="M203" i="1"/>
  <c r="N203" i="1"/>
  <c r="O203" i="1"/>
  <c r="M202" i="1"/>
  <c r="N202" i="1"/>
  <c r="O202" i="1"/>
  <c r="M201" i="1"/>
  <c r="N201" i="1"/>
  <c r="O201" i="1"/>
  <c r="M200" i="1"/>
  <c r="N200" i="1"/>
  <c r="O200" i="1"/>
  <c r="M199" i="1"/>
  <c r="N199" i="1"/>
  <c r="O199" i="1"/>
  <c r="M198" i="1"/>
  <c r="N198" i="1"/>
  <c r="O198" i="1"/>
  <c r="M197" i="1"/>
  <c r="N197" i="1"/>
  <c r="O197" i="1"/>
  <c r="M196" i="1"/>
  <c r="N196" i="1"/>
  <c r="O196" i="1"/>
  <c r="M195" i="1"/>
  <c r="N195" i="1"/>
  <c r="O195" i="1"/>
  <c r="M194" i="1"/>
  <c r="N194" i="1"/>
  <c r="O194" i="1"/>
  <c r="M193" i="1"/>
  <c r="N193" i="1"/>
  <c r="O193" i="1"/>
  <c r="M192" i="1"/>
  <c r="N192" i="1"/>
  <c r="O192" i="1"/>
  <c r="M191" i="1"/>
  <c r="N191" i="1"/>
  <c r="O191" i="1"/>
  <c r="O190" i="1"/>
  <c r="M189" i="1"/>
  <c r="N189" i="1"/>
  <c r="O189" i="1"/>
  <c r="M188" i="1"/>
  <c r="N188" i="1"/>
  <c r="O188" i="1"/>
  <c r="M187" i="1"/>
  <c r="N187" i="1"/>
  <c r="O187" i="1"/>
  <c r="M186" i="1"/>
  <c r="N186" i="1"/>
  <c r="O186" i="1"/>
  <c r="M185" i="1"/>
  <c r="N185" i="1"/>
  <c r="O185" i="1"/>
  <c r="M184" i="1"/>
  <c r="N184" i="1"/>
  <c r="O184" i="1"/>
  <c r="M183" i="1"/>
  <c r="N183" i="1"/>
  <c r="O183" i="1"/>
  <c r="M182" i="1"/>
  <c r="N182" i="1"/>
  <c r="O182" i="1"/>
  <c r="M181" i="1"/>
  <c r="N181" i="1"/>
  <c r="O181" i="1"/>
  <c r="M180" i="1"/>
  <c r="N180" i="1"/>
  <c r="O180" i="1"/>
  <c r="M179" i="1"/>
  <c r="N179" i="1"/>
  <c r="O179" i="1"/>
  <c r="M178" i="1"/>
  <c r="N178" i="1"/>
  <c r="O178" i="1"/>
  <c r="M177" i="1"/>
  <c r="N177" i="1"/>
  <c r="O177" i="1"/>
  <c r="M176" i="1"/>
  <c r="N176" i="1"/>
  <c r="O176" i="1"/>
  <c r="M175" i="1"/>
  <c r="N175" i="1"/>
  <c r="O175" i="1"/>
  <c r="M174" i="1"/>
  <c r="N174" i="1"/>
  <c r="O174" i="1"/>
  <c r="M173" i="1"/>
  <c r="N173" i="1"/>
  <c r="O173" i="1"/>
  <c r="M172" i="1"/>
  <c r="N172" i="1"/>
  <c r="O172" i="1"/>
  <c r="M171" i="1"/>
  <c r="N171" i="1"/>
  <c r="O171" i="1"/>
  <c r="M170" i="1"/>
  <c r="N170" i="1"/>
  <c r="O170" i="1"/>
  <c r="M169" i="1"/>
  <c r="N169" i="1"/>
  <c r="O169" i="1"/>
  <c r="M168" i="1"/>
  <c r="N168" i="1"/>
  <c r="O168" i="1"/>
  <c r="M167" i="1"/>
  <c r="N167" i="1"/>
  <c r="O167" i="1"/>
  <c r="M166" i="1"/>
  <c r="N166" i="1"/>
  <c r="O166" i="1"/>
  <c r="M165" i="1"/>
  <c r="N165" i="1"/>
  <c r="O165" i="1"/>
  <c r="M164" i="1"/>
  <c r="N164" i="1"/>
  <c r="O164" i="1"/>
  <c r="M163" i="1"/>
  <c r="N163" i="1"/>
  <c r="O163" i="1"/>
  <c r="M162" i="1"/>
  <c r="N162" i="1"/>
  <c r="O162" i="1"/>
  <c r="M161" i="1"/>
  <c r="N161" i="1"/>
  <c r="O161" i="1"/>
  <c r="M160" i="1"/>
  <c r="N160" i="1"/>
  <c r="O160" i="1"/>
  <c r="O159" i="1"/>
  <c r="M158" i="1"/>
  <c r="N158" i="1"/>
  <c r="O158" i="1"/>
  <c r="M157" i="1"/>
  <c r="N157" i="1"/>
  <c r="O157" i="1"/>
  <c r="M156" i="1"/>
  <c r="N156" i="1"/>
  <c r="O156" i="1"/>
  <c r="M155" i="1"/>
  <c r="N155" i="1"/>
  <c r="O155" i="1"/>
  <c r="M154" i="1"/>
  <c r="N154" i="1"/>
  <c r="O154" i="1"/>
  <c r="M153" i="1"/>
  <c r="N153" i="1"/>
  <c r="O153" i="1"/>
  <c r="M152" i="1"/>
  <c r="N152" i="1"/>
  <c r="O152" i="1"/>
  <c r="M151" i="1"/>
  <c r="N151" i="1"/>
  <c r="O151" i="1"/>
  <c r="M150" i="1"/>
  <c r="N150" i="1"/>
  <c r="O150" i="1"/>
  <c r="M149" i="1"/>
  <c r="N149" i="1"/>
  <c r="O149" i="1"/>
  <c r="M148" i="1"/>
  <c r="N148" i="1"/>
  <c r="O148" i="1"/>
  <c r="M147" i="1"/>
  <c r="N147" i="1"/>
  <c r="O147" i="1"/>
  <c r="M146" i="1"/>
  <c r="N146" i="1"/>
  <c r="O146" i="1"/>
  <c r="M145" i="1"/>
  <c r="N145" i="1"/>
  <c r="O145" i="1"/>
  <c r="M144" i="1"/>
  <c r="N144" i="1"/>
  <c r="O144" i="1"/>
  <c r="M143" i="1"/>
  <c r="N143" i="1"/>
  <c r="O143" i="1"/>
  <c r="M142" i="1"/>
  <c r="N142" i="1"/>
  <c r="O142" i="1"/>
  <c r="M141" i="1"/>
  <c r="N141" i="1"/>
  <c r="O141" i="1"/>
  <c r="M140" i="1"/>
  <c r="N140" i="1"/>
  <c r="O140" i="1"/>
  <c r="M139" i="1"/>
  <c r="N139" i="1"/>
  <c r="O139" i="1"/>
  <c r="M138" i="1"/>
  <c r="N138" i="1"/>
  <c r="O138" i="1"/>
  <c r="M137" i="1"/>
  <c r="N137" i="1"/>
  <c r="O137" i="1"/>
  <c r="M136" i="1"/>
  <c r="N136" i="1"/>
  <c r="O136" i="1"/>
  <c r="M135" i="1"/>
  <c r="N135" i="1"/>
  <c r="O135" i="1"/>
  <c r="M134" i="1"/>
  <c r="N134" i="1"/>
  <c r="O134" i="1"/>
  <c r="M133" i="1"/>
  <c r="N133" i="1"/>
  <c r="O133" i="1"/>
  <c r="M132" i="1"/>
  <c r="N132" i="1"/>
  <c r="O132" i="1"/>
  <c r="M131" i="1"/>
  <c r="N131" i="1"/>
  <c r="O131" i="1"/>
  <c r="M130" i="1"/>
  <c r="N130" i="1"/>
  <c r="O130" i="1"/>
  <c r="M129" i="1"/>
  <c r="N129" i="1"/>
  <c r="O129" i="1"/>
  <c r="M128" i="1"/>
  <c r="N128" i="1"/>
  <c r="O128" i="1"/>
  <c r="O127" i="1"/>
  <c r="M126" i="1"/>
  <c r="N126" i="1"/>
  <c r="O126" i="1"/>
  <c r="M125" i="1"/>
  <c r="N125" i="1"/>
  <c r="O125" i="1"/>
  <c r="M124" i="1"/>
  <c r="N124" i="1"/>
  <c r="O124" i="1"/>
  <c r="M123" i="1"/>
  <c r="N123" i="1"/>
  <c r="O123" i="1"/>
  <c r="M122" i="1"/>
  <c r="N122" i="1"/>
  <c r="O122" i="1"/>
  <c r="M121" i="1"/>
  <c r="N121" i="1"/>
  <c r="O121" i="1"/>
  <c r="M120" i="1"/>
  <c r="N120" i="1"/>
  <c r="O120" i="1"/>
  <c r="M119" i="1"/>
  <c r="N119" i="1"/>
  <c r="O119" i="1"/>
  <c r="M118" i="1"/>
  <c r="N118" i="1"/>
  <c r="O118" i="1"/>
  <c r="M117" i="1"/>
  <c r="N117" i="1"/>
  <c r="O117" i="1"/>
  <c r="M116" i="1"/>
  <c r="N116" i="1"/>
  <c r="O116" i="1"/>
  <c r="M115" i="1"/>
  <c r="N115" i="1"/>
  <c r="O115" i="1"/>
  <c r="M114" i="1"/>
  <c r="N114" i="1"/>
  <c r="O114" i="1"/>
  <c r="M113" i="1"/>
  <c r="N113" i="1"/>
  <c r="O113" i="1"/>
  <c r="M112" i="1"/>
  <c r="N112" i="1"/>
  <c r="O112" i="1"/>
  <c r="M111" i="1"/>
  <c r="N111" i="1"/>
  <c r="O111" i="1"/>
  <c r="M110" i="1"/>
  <c r="N110" i="1"/>
  <c r="O110" i="1"/>
  <c r="M109" i="1"/>
  <c r="N109" i="1"/>
  <c r="O109" i="1"/>
  <c r="M108" i="1"/>
  <c r="N108" i="1"/>
  <c r="O108" i="1"/>
  <c r="M107" i="1"/>
  <c r="N107" i="1"/>
  <c r="O107" i="1"/>
  <c r="M106" i="1"/>
  <c r="N106" i="1"/>
  <c r="O106" i="1"/>
  <c r="M105" i="1"/>
  <c r="N105" i="1"/>
  <c r="O105" i="1"/>
  <c r="M104" i="1"/>
  <c r="N104" i="1"/>
  <c r="O104" i="1"/>
  <c r="M103" i="1"/>
  <c r="N103" i="1"/>
  <c r="O103" i="1"/>
  <c r="M102" i="1"/>
  <c r="N102" i="1"/>
  <c r="O102" i="1"/>
  <c r="M101" i="1"/>
  <c r="N101" i="1"/>
  <c r="O101" i="1"/>
  <c r="M100" i="1"/>
  <c r="N100" i="1"/>
  <c r="O100" i="1"/>
  <c r="M99" i="1"/>
  <c r="N99" i="1"/>
  <c r="O99" i="1"/>
  <c r="M98" i="1"/>
  <c r="N98" i="1"/>
  <c r="O98" i="1"/>
  <c r="M97" i="1"/>
  <c r="N97" i="1"/>
  <c r="O97" i="1"/>
  <c r="O96" i="1"/>
  <c r="M95" i="1"/>
  <c r="N95" i="1"/>
  <c r="O95" i="1"/>
  <c r="M94" i="1"/>
  <c r="N94" i="1"/>
  <c r="O94" i="1"/>
  <c r="M93" i="1"/>
  <c r="N93" i="1"/>
  <c r="O93" i="1"/>
  <c r="M92" i="1"/>
  <c r="N92" i="1"/>
  <c r="O92" i="1"/>
  <c r="M91" i="1"/>
  <c r="N91" i="1"/>
  <c r="O91" i="1"/>
  <c r="M90" i="1"/>
  <c r="N90" i="1"/>
  <c r="O90" i="1"/>
  <c r="M89" i="1"/>
  <c r="N89" i="1"/>
  <c r="O89" i="1"/>
  <c r="M88" i="1"/>
  <c r="N88" i="1"/>
  <c r="O88" i="1"/>
  <c r="M87" i="1"/>
  <c r="N87" i="1"/>
  <c r="O87" i="1"/>
  <c r="M86" i="1"/>
  <c r="N86" i="1"/>
  <c r="O86" i="1"/>
  <c r="M85" i="1"/>
  <c r="N85" i="1"/>
  <c r="O85" i="1"/>
  <c r="M84" i="1"/>
  <c r="N84" i="1"/>
  <c r="O84" i="1"/>
  <c r="M83" i="1"/>
  <c r="N83" i="1"/>
  <c r="O83" i="1"/>
  <c r="M82" i="1"/>
  <c r="N82" i="1"/>
  <c r="O82" i="1"/>
  <c r="M81" i="1"/>
  <c r="N81" i="1"/>
  <c r="O81" i="1"/>
  <c r="M80" i="1"/>
  <c r="N80" i="1"/>
  <c r="O80" i="1"/>
  <c r="M79" i="1"/>
  <c r="N79" i="1"/>
  <c r="O79" i="1"/>
  <c r="M78" i="1"/>
  <c r="N78" i="1"/>
  <c r="O78" i="1"/>
  <c r="M77" i="1"/>
  <c r="N77" i="1"/>
  <c r="O77" i="1"/>
  <c r="M76" i="1"/>
  <c r="N76" i="1"/>
  <c r="O76" i="1"/>
  <c r="M75" i="1"/>
  <c r="N75" i="1"/>
  <c r="O75" i="1"/>
  <c r="M74" i="1"/>
  <c r="N74" i="1"/>
  <c r="O74" i="1"/>
  <c r="M73" i="1"/>
  <c r="N73" i="1"/>
  <c r="O73" i="1"/>
  <c r="M72" i="1"/>
  <c r="N72" i="1"/>
  <c r="O72" i="1"/>
  <c r="M71" i="1"/>
  <c r="N71" i="1"/>
  <c r="O71" i="1"/>
  <c r="M70" i="1"/>
  <c r="N70" i="1"/>
  <c r="O70" i="1"/>
  <c r="M69" i="1"/>
  <c r="N69" i="1"/>
  <c r="O69" i="1"/>
  <c r="M68" i="1"/>
  <c r="N68" i="1"/>
  <c r="O68" i="1"/>
  <c r="M67" i="1"/>
  <c r="N67" i="1"/>
  <c r="O67" i="1"/>
  <c r="M66" i="1"/>
  <c r="N66" i="1"/>
  <c r="O66" i="1"/>
  <c r="M65" i="1"/>
  <c r="N65" i="1"/>
  <c r="O65" i="1"/>
  <c r="O64" i="1"/>
  <c r="O63" i="1"/>
  <c r="M62" i="1"/>
  <c r="N62" i="1"/>
  <c r="O62" i="1"/>
  <c r="M61" i="1"/>
  <c r="N61" i="1"/>
  <c r="O61" i="1"/>
  <c r="M60" i="1"/>
  <c r="N60" i="1"/>
  <c r="O60" i="1"/>
  <c r="M59" i="1"/>
  <c r="N59" i="1"/>
  <c r="O59" i="1"/>
  <c r="M58" i="1"/>
  <c r="N58" i="1"/>
  <c r="O58" i="1"/>
  <c r="M57" i="1"/>
  <c r="N57" i="1"/>
  <c r="O57" i="1"/>
  <c r="M56" i="1"/>
  <c r="N56" i="1"/>
  <c r="O56" i="1"/>
  <c r="M55" i="1"/>
  <c r="N55" i="1"/>
  <c r="O55" i="1"/>
  <c r="M54" i="1"/>
  <c r="N54" i="1"/>
  <c r="O54" i="1"/>
  <c r="M53" i="1"/>
  <c r="N53" i="1"/>
  <c r="O53" i="1"/>
  <c r="M52" i="1"/>
  <c r="N52" i="1"/>
  <c r="O52" i="1"/>
  <c r="M51" i="1"/>
  <c r="N51" i="1"/>
  <c r="O51" i="1"/>
  <c r="M50" i="1"/>
  <c r="N50" i="1"/>
  <c r="O50" i="1"/>
  <c r="M49" i="1"/>
  <c r="N49" i="1"/>
  <c r="O49" i="1"/>
  <c r="M48" i="1"/>
  <c r="N48" i="1"/>
  <c r="O48" i="1"/>
  <c r="M47" i="1"/>
  <c r="N47" i="1"/>
  <c r="O47" i="1"/>
  <c r="M46" i="1"/>
  <c r="N46" i="1"/>
  <c r="O46" i="1"/>
  <c r="M45" i="1"/>
  <c r="N45" i="1"/>
  <c r="O45" i="1"/>
  <c r="M44" i="1"/>
  <c r="N44" i="1"/>
  <c r="O44" i="1"/>
  <c r="M43" i="1"/>
  <c r="N43" i="1"/>
  <c r="O43" i="1"/>
  <c r="M42" i="1"/>
  <c r="N42" i="1"/>
  <c r="O42" i="1"/>
  <c r="M41" i="1"/>
  <c r="N41" i="1"/>
  <c r="O41" i="1"/>
  <c r="M40" i="1"/>
  <c r="N40" i="1"/>
  <c r="O40" i="1"/>
  <c r="M39" i="1"/>
  <c r="N39" i="1"/>
  <c r="O39" i="1"/>
  <c r="M38" i="1"/>
  <c r="N38" i="1"/>
  <c r="O38" i="1"/>
  <c r="M37" i="1"/>
  <c r="N37" i="1"/>
  <c r="O37" i="1"/>
  <c r="M36" i="1"/>
  <c r="N36" i="1"/>
  <c r="O36" i="1"/>
  <c r="M35" i="1"/>
  <c r="N35" i="1"/>
  <c r="O35" i="1"/>
  <c r="O34" i="1"/>
  <c r="M33" i="1"/>
  <c r="N33" i="1"/>
  <c r="O33" i="1"/>
  <c r="M32" i="1"/>
  <c r="N32" i="1"/>
  <c r="O32" i="1"/>
  <c r="M31" i="1"/>
  <c r="N31" i="1"/>
  <c r="O31" i="1"/>
  <c r="M30" i="1"/>
  <c r="N30" i="1"/>
  <c r="O30" i="1"/>
  <c r="M29" i="1"/>
  <c r="N29" i="1"/>
  <c r="O29" i="1"/>
  <c r="M28" i="1"/>
  <c r="N28" i="1"/>
  <c r="O28" i="1"/>
  <c r="M27" i="1"/>
  <c r="N27" i="1"/>
  <c r="O27" i="1"/>
  <c r="M26" i="1"/>
  <c r="N26" i="1"/>
  <c r="O26" i="1"/>
  <c r="M25" i="1"/>
  <c r="N25" i="1"/>
  <c r="O25" i="1"/>
  <c r="M24" i="1"/>
  <c r="N24" i="1"/>
  <c r="O24" i="1"/>
  <c r="M23" i="1"/>
  <c r="N23" i="1"/>
  <c r="O23" i="1"/>
  <c r="M22" i="1"/>
  <c r="N22" i="1"/>
  <c r="O22" i="1"/>
  <c r="M21" i="1"/>
  <c r="N21" i="1"/>
  <c r="O21" i="1"/>
  <c r="M20" i="1"/>
  <c r="N20" i="1"/>
  <c r="O20" i="1"/>
  <c r="M19" i="1"/>
  <c r="N19" i="1"/>
  <c r="O19" i="1"/>
  <c r="M18" i="1"/>
  <c r="N18" i="1"/>
  <c r="O18" i="1"/>
  <c r="M17" i="1"/>
  <c r="N17" i="1"/>
  <c r="O17" i="1"/>
  <c r="M16" i="1"/>
  <c r="N16" i="1"/>
  <c r="O16" i="1"/>
  <c r="M15" i="1"/>
  <c r="N15" i="1"/>
  <c r="O15" i="1"/>
  <c r="M14" i="1"/>
  <c r="N14" i="1"/>
  <c r="O14" i="1"/>
  <c r="M13" i="1"/>
  <c r="N13" i="1"/>
  <c r="O13" i="1"/>
  <c r="M12" i="1"/>
  <c r="N12" i="1"/>
  <c r="O12" i="1"/>
  <c r="M11" i="1"/>
  <c r="N11" i="1"/>
  <c r="O11" i="1"/>
  <c r="M10" i="1"/>
  <c r="N10" i="1"/>
  <c r="O10" i="1"/>
  <c r="M9" i="1"/>
  <c r="N9" i="1"/>
  <c r="O9" i="1"/>
  <c r="M8" i="1"/>
  <c r="N8" i="1"/>
  <c r="O8" i="1"/>
  <c r="M7" i="1"/>
  <c r="N7" i="1"/>
  <c r="O7" i="1"/>
  <c r="M6" i="1"/>
  <c r="N6" i="1"/>
  <c r="O6" i="1"/>
  <c r="M5" i="1"/>
  <c r="N5" i="1"/>
  <c r="O5" i="1"/>
  <c r="M4" i="1"/>
  <c r="N4" i="1"/>
  <c r="O4" i="1"/>
  <c r="M3" i="1"/>
  <c r="N3" i="1"/>
  <c r="O3" i="1"/>
  <c r="O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H348" i="1"/>
  <c r="H317" i="1"/>
  <c r="H285" i="1"/>
  <c r="H254" i="1"/>
  <c r="H222" i="1"/>
  <c r="H190" i="1"/>
  <c r="H159" i="1"/>
  <c r="H127" i="1"/>
  <c r="H96" i="1"/>
  <c r="H64" i="1"/>
  <c r="H34" i="1"/>
  <c r="H2" i="1"/>
  <c r="F63" i="1"/>
  <c r="G63" i="1"/>
  <c r="H63" i="1"/>
  <c r="F379" i="1"/>
  <c r="G379" i="1"/>
  <c r="D37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H379" i="1"/>
  <c r="A379" i="1"/>
  <c r="F378" i="1"/>
  <c r="G378" i="1"/>
  <c r="H378" i="1"/>
  <c r="A378" i="1"/>
  <c r="F377" i="1"/>
  <c r="G377" i="1"/>
  <c r="H377" i="1"/>
  <c r="A377" i="1"/>
  <c r="F376" i="1"/>
  <c r="G376" i="1"/>
  <c r="H376" i="1"/>
  <c r="A376" i="1"/>
  <c r="F375" i="1"/>
  <c r="G375" i="1"/>
  <c r="H375" i="1"/>
  <c r="A375" i="1"/>
  <c r="F374" i="1"/>
  <c r="G374" i="1"/>
  <c r="H374" i="1"/>
  <c r="A374" i="1"/>
  <c r="F373" i="1"/>
  <c r="G373" i="1"/>
  <c r="H373" i="1"/>
  <c r="A373" i="1"/>
  <c r="F372" i="1"/>
  <c r="G372" i="1"/>
  <c r="H372" i="1"/>
  <c r="A372" i="1"/>
  <c r="F371" i="1"/>
  <c r="G371" i="1"/>
  <c r="H371" i="1"/>
  <c r="A371" i="1"/>
  <c r="F370" i="1"/>
  <c r="G370" i="1"/>
  <c r="H370" i="1"/>
  <c r="A370" i="1"/>
  <c r="F369" i="1"/>
  <c r="G369" i="1"/>
  <c r="H369" i="1"/>
  <c r="A369" i="1"/>
  <c r="F368" i="1"/>
  <c r="G368" i="1"/>
  <c r="H368" i="1"/>
  <c r="A368" i="1"/>
  <c r="F367" i="1"/>
  <c r="G367" i="1"/>
  <c r="H367" i="1"/>
  <c r="A367" i="1"/>
  <c r="F366" i="1"/>
  <c r="G366" i="1"/>
  <c r="H366" i="1"/>
  <c r="A366" i="1"/>
  <c r="F365" i="1"/>
  <c r="G365" i="1"/>
  <c r="H365" i="1"/>
  <c r="A365" i="1"/>
  <c r="F364" i="1"/>
  <c r="G364" i="1"/>
  <c r="H364" i="1"/>
  <c r="A364" i="1"/>
  <c r="F363" i="1"/>
  <c r="G363" i="1"/>
  <c r="H363" i="1"/>
  <c r="A363" i="1"/>
  <c r="F362" i="1"/>
  <c r="G362" i="1"/>
  <c r="H362" i="1"/>
  <c r="A362" i="1"/>
  <c r="F361" i="1"/>
  <c r="G361" i="1"/>
  <c r="H361" i="1"/>
  <c r="A361" i="1"/>
  <c r="F360" i="1"/>
  <c r="G360" i="1"/>
  <c r="H360" i="1"/>
  <c r="A360" i="1"/>
  <c r="F359" i="1"/>
  <c r="G359" i="1"/>
  <c r="H359" i="1"/>
  <c r="A359" i="1"/>
  <c r="F358" i="1"/>
  <c r="G358" i="1"/>
  <c r="H358" i="1"/>
  <c r="A358" i="1"/>
  <c r="F357" i="1"/>
  <c r="G357" i="1"/>
  <c r="H357" i="1"/>
  <c r="A357" i="1"/>
  <c r="F356" i="1"/>
  <c r="G356" i="1"/>
  <c r="H356" i="1"/>
  <c r="A356" i="1"/>
  <c r="F355" i="1"/>
  <c r="G355" i="1"/>
  <c r="H355" i="1"/>
  <c r="A355" i="1"/>
  <c r="F354" i="1"/>
  <c r="G354" i="1"/>
  <c r="H354" i="1"/>
  <c r="A354" i="1"/>
  <c r="F353" i="1"/>
  <c r="G353" i="1"/>
  <c r="H353" i="1"/>
  <c r="A353" i="1"/>
  <c r="F352" i="1"/>
  <c r="G352" i="1"/>
  <c r="H352" i="1"/>
  <c r="A352" i="1"/>
  <c r="F351" i="1"/>
  <c r="G351" i="1"/>
  <c r="H351" i="1"/>
  <c r="A351" i="1"/>
  <c r="F350" i="1"/>
  <c r="G350" i="1"/>
  <c r="H350" i="1"/>
  <c r="A350" i="1"/>
  <c r="F349" i="1"/>
  <c r="G349" i="1"/>
  <c r="H349" i="1"/>
  <c r="A349" i="1"/>
  <c r="A348" i="1"/>
  <c r="F347" i="1"/>
  <c r="G347" i="1"/>
  <c r="H347" i="1"/>
  <c r="A347" i="1"/>
  <c r="F346" i="1"/>
  <c r="G346" i="1"/>
  <c r="H346" i="1"/>
  <c r="A346" i="1"/>
  <c r="F345" i="1"/>
  <c r="G345" i="1"/>
  <c r="H345" i="1"/>
  <c r="A345" i="1"/>
  <c r="F344" i="1"/>
  <c r="G344" i="1"/>
  <c r="H344" i="1"/>
  <c r="A344" i="1"/>
  <c r="F343" i="1"/>
  <c r="G343" i="1"/>
  <c r="H343" i="1"/>
  <c r="A343" i="1"/>
  <c r="F342" i="1"/>
  <c r="G342" i="1"/>
  <c r="H342" i="1"/>
  <c r="A342" i="1"/>
  <c r="F341" i="1"/>
  <c r="G341" i="1"/>
  <c r="H341" i="1"/>
  <c r="A341" i="1"/>
  <c r="F340" i="1"/>
  <c r="G340" i="1"/>
  <c r="H340" i="1"/>
  <c r="A340" i="1"/>
  <c r="F339" i="1"/>
  <c r="G339" i="1"/>
  <c r="H339" i="1"/>
  <c r="A339" i="1"/>
  <c r="F338" i="1"/>
  <c r="G338" i="1"/>
  <c r="H338" i="1"/>
  <c r="A338" i="1"/>
  <c r="F337" i="1"/>
  <c r="G337" i="1"/>
  <c r="H337" i="1"/>
  <c r="A337" i="1"/>
  <c r="F336" i="1"/>
  <c r="G336" i="1"/>
  <c r="H336" i="1"/>
  <c r="A336" i="1"/>
  <c r="F335" i="1"/>
  <c r="G335" i="1"/>
  <c r="H335" i="1"/>
  <c r="A335" i="1"/>
  <c r="F334" i="1"/>
  <c r="G334" i="1"/>
  <c r="H334" i="1"/>
  <c r="A334" i="1"/>
  <c r="F333" i="1"/>
  <c r="G333" i="1"/>
  <c r="H333" i="1"/>
  <c r="A333" i="1"/>
  <c r="F332" i="1"/>
  <c r="G332" i="1"/>
  <c r="H332" i="1"/>
  <c r="A332" i="1"/>
  <c r="F331" i="1"/>
  <c r="G331" i="1"/>
  <c r="H331" i="1"/>
  <c r="A331" i="1"/>
  <c r="F330" i="1"/>
  <c r="G330" i="1"/>
  <c r="H330" i="1"/>
  <c r="A330" i="1"/>
  <c r="F329" i="1"/>
  <c r="G329" i="1"/>
  <c r="H329" i="1"/>
  <c r="A329" i="1"/>
  <c r="F328" i="1"/>
  <c r="G328" i="1"/>
  <c r="H328" i="1"/>
  <c r="A328" i="1"/>
  <c r="F327" i="1"/>
  <c r="G327" i="1"/>
  <c r="H327" i="1"/>
  <c r="A327" i="1"/>
  <c r="F326" i="1"/>
  <c r="G326" i="1"/>
  <c r="H326" i="1"/>
  <c r="A326" i="1"/>
  <c r="F325" i="1"/>
  <c r="G325" i="1"/>
  <c r="H325" i="1"/>
  <c r="A325" i="1"/>
  <c r="F324" i="1"/>
  <c r="G324" i="1"/>
  <c r="H324" i="1"/>
  <c r="A324" i="1"/>
  <c r="F323" i="1"/>
  <c r="G323" i="1"/>
  <c r="H323" i="1"/>
  <c r="A323" i="1"/>
  <c r="F322" i="1"/>
  <c r="G322" i="1"/>
  <c r="H322" i="1"/>
  <c r="A322" i="1"/>
  <c r="F321" i="1"/>
  <c r="G321" i="1"/>
  <c r="H321" i="1"/>
  <c r="A321" i="1"/>
  <c r="F320" i="1"/>
  <c r="G320" i="1"/>
  <c r="H320" i="1"/>
  <c r="A320" i="1"/>
  <c r="F319" i="1"/>
  <c r="G319" i="1"/>
  <c r="H319" i="1"/>
  <c r="A319" i="1"/>
  <c r="F318" i="1"/>
  <c r="G318" i="1"/>
  <c r="H318" i="1"/>
  <c r="A318" i="1"/>
  <c r="A317" i="1"/>
  <c r="F316" i="1"/>
  <c r="G316" i="1"/>
  <c r="H316" i="1"/>
  <c r="A316" i="1"/>
  <c r="F315" i="1"/>
  <c r="G315" i="1"/>
  <c r="H315" i="1"/>
  <c r="A315" i="1"/>
  <c r="F314" i="1"/>
  <c r="G314" i="1"/>
  <c r="H314" i="1"/>
  <c r="A314" i="1"/>
  <c r="F313" i="1"/>
  <c r="G313" i="1"/>
  <c r="H313" i="1"/>
  <c r="A313" i="1"/>
  <c r="F312" i="1"/>
  <c r="G312" i="1"/>
  <c r="H312" i="1"/>
  <c r="A312" i="1"/>
  <c r="F311" i="1"/>
  <c r="G311" i="1"/>
  <c r="H311" i="1"/>
  <c r="A311" i="1"/>
  <c r="F310" i="1"/>
  <c r="G310" i="1"/>
  <c r="H310" i="1"/>
  <c r="A310" i="1"/>
  <c r="F309" i="1"/>
  <c r="G309" i="1"/>
  <c r="H309" i="1"/>
  <c r="A309" i="1"/>
  <c r="F308" i="1"/>
  <c r="G308" i="1"/>
  <c r="H308" i="1"/>
  <c r="A308" i="1"/>
  <c r="F307" i="1"/>
  <c r="G307" i="1"/>
  <c r="H307" i="1"/>
  <c r="A307" i="1"/>
  <c r="F306" i="1"/>
  <c r="G306" i="1"/>
  <c r="H306" i="1"/>
  <c r="A306" i="1"/>
  <c r="F305" i="1"/>
  <c r="G305" i="1"/>
  <c r="H305" i="1"/>
  <c r="A305" i="1"/>
  <c r="F304" i="1"/>
  <c r="G304" i="1"/>
  <c r="H304" i="1"/>
  <c r="A304" i="1"/>
  <c r="F303" i="1"/>
  <c r="G303" i="1"/>
  <c r="H303" i="1"/>
  <c r="A303" i="1"/>
  <c r="F302" i="1"/>
  <c r="G302" i="1"/>
  <c r="H302" i="1"/>
  <c r="A302" i="1"/>
  <c r="F301" i="1"/>
  <c r="G301" i="1"/>
  <c r="H301" i="1"/>
  <c r="A301" i="1"/>
  <c r="F300" i="1"/>
  <c r="G300" i="1"/>
  <c r="H300" i="1"/>
  <c r="A300" i="1"/>
  <c r="F299" i="1"/>
  <c r="G299" i="1"/>
  <c r="H299" i="1"/>
  <c r="A299" i="1"/>
  <c r="F298" i="1"/>
  <c r="G298" i="1"/>
  <c r="H298" i="1"/>
  <c r="A298" i="1"/>
  <c r="F297" i="1"/>
  <c r="G297" i="1"/>
  <c r="H297" i="1"/>
  <c r="A297" i="1"/>
  <c r="F296" i="1"/>
  <c r="G296" i="1"/>
  <c r="H296" i="1"/>
  <c r="A296" i="1"/>
  <c r="F295" i="1"/>
  <c r="G295" i="1"/>
  <c r="H295" i="1"/>
  <c r="A295" i="1"/>
  <c r="F294" i="1"/>
  <c r="G294" i="1"/>
  <c r="H294" i="1"/>
  <c r="A294" i="1"/>
  <c r="F293" i="1"/>
  <c r="G293" i="1"/>
  <c r="H293" i="1"/>
  <c r="A293" i="1"/>
  <c r="F292" i="1"/>
  <c r="G292" i="1"/>
  <c r="H292" i="1"/>
  <c r="A292" i="1"/>
  <c r="F291" i="1"/>
  <c r="G291" i="1"/>
  <c r="H291" i="1"/>
  <c r="A291" i="1"/>
  <c r="F290" i="1"/>
  <c r="G290" i="1"/>
  <c r="H290" i="1"/>
  <c r="A290" i="1"/>
  <c r="F289" i="1"/>
  <c r="G289" i="1"/>
  <c r="H289" i="1"/>
  <c r="A289" i="1"/>
  <c r="F288" i="1"/>
  <c r="G288" i="1"/>
  <c r="H288" i="1"/>
  <c r="A288" i="1"/>
  <c r="F287" i="1"/>
  <c r="G287" i="1"/>
  <c r="H287" i="1"/>
  <c r="A287" i="1"/>
  <c r="F286" i="1"/>
  <c r="G286" i="1"/>
  <c r="H286" i="1"/>
  <c r="A286" i="1"/>
  <c r="A285" i="1"/>
  <c r="F284" i="1"/>
  <c r="G284" i="1"/>
  <c r="H284" i="1"/>
  <c r="A284" i="1"/>
  <c r="F283" i="1"/>
  <c r="G283" i="1"/>
  <c r="H283" i="1"/>
  <c r="A283" i="1"/>
  <c r="F282" i="1"/>
  <c r="G282" i="1"/>
  <c r="H282" i="1"/>
  <c r="A282" i="1"/>
  <c r="F281" i="1"/>
  <c r="G281" i="1"/>
  <c r="H281" i="1"/>
  <c r="A281" i="1"/>
  <c r="F280" i="1"/>
  <c r="G280" i="1"/>
  <c r="H280" i="1"/>
  <c r="A280" i="1"/>
  <c r="F279" i="1"/>
  <c r="G279" i="1"/>
  <c r="H279" i="1"/>
  <c r="A279" i="1"/>
  <c r="F278" i="1"/>
  <c r="G278" i="1"/>
  <c r="H278" i="1"/>
  <c r="A278" i="1"/>
  <c r="F277" i="1"/>
  <c r="G277" i="1"/>
  <c r="H277" i="1"/>
  <c r="A277" i="1"/>
  <c r="F276" i="1"/>
  <c r="G276" i="1"/>
  <c r="H276" i="1"/>
  <c r="A276" i="1"/>
  <c r="F275" i="1"/>
  <c r="G275" i="1"/>
  <c r="H275" i="1"/>
  <c r="A275" i="1"/>
  <c r="F274" i="1"/>
  <c r="G274" i="1"/>
  <c r="H274" i="1"/>
  <c r="A274" i="1"/>
  <c r="F273" i="1"/>
  <c r="G273" i="1"/>
  <c r="H273" i="1"/>
  <c r="A273" i="1"/>
  <c r="F272" i="1"/>
  <c r="G272" i="1"/>
  <c r="H272" i="1"/>
  <c r="A272" i="1"/>
  <c r="F271" i="1"/>
  <c r="G271" i="1"/>
  <c r="H271" i="1"/>
  <c r="A271" i="1"/>
  <c r="F270" i="1"/>
  <c r="G270" i="1"/>
  <c r="H270" i="1"/>
  <c r="A270" i="1"/>
  <c r="F269" i="1"/>
  <c r="G269" i="1"/>
  <c r="H269" i="1"/>
  <c r="A269" i="1"/>
  <c r="F268" i="1"/>
  <c r="G268" i="1"/>
  <c r="H268" i="1"/>
  <c r="A268" i="1"/>
  <c r="F267" i="1"/>
  <c r="G267" i="1"/>
  <c r="H267" i="1"/>
  <c r="A267" i="1"/>
  <c r="F266" i="1"/>
  <c r="G266" i="1"/>
  <c r="H266" i="1"/>
  <c r="A266" i="1"/>
  <c r="F265" i="1"/>
  <c r="G265" i="1"/>
  <c r="H265" i="1"/>
  <c r="A265" i="1"/>
  <c r="F264" i="1"/>
  <c r="G264" i="1"/>
  <c r="H264" i="1"/>
  <c r="A264" i="1"/>
  <c r="F263" i="1"/>
  <c r="G263" i="1"/>
  <c r="H263" i="1"/>
  <c r="A263" i="1"/>
  <c r="F262" i="1"/>
  <c r="G262" i="1"/>
  <c r="H262" i="1"/>
  <c r="A262" i="1"/>
  <c r="F261" i="1"/>
  <c r="G261" i="1"/>
  <c r="H261" i="1"/>
  <c r="A261" i="1"/>
  <c r="F260" i="1"/>
  <c r="G260" i="1"/>
  <c r="H260" i="1"/>
  <c r="A260" i="1"/>
  <c r="F259" i="1"/>
  <c r="G259" i="1"/>
  <c r="H259" i="1"/>
  <c r="A259" i="1"/>
  <c r="F258" i="1"/>
  <c r="G258" i="1"/>
  <c r="H258" i="1"/>
  <c r="A258" i="1"/>
  <c r="F257" i="1"/>
  <c r="G257" i="1"/>
  <c r="H257" i="1"/>
  <c r="A257" i="1"/>
  <c r="F256" i="1"/>
  <c r="G256" i="1"/>
  <c r="H256" i="1"/>
  <c r="A256" i="1"/>
  <c r="F255" i="1"/>
  <c r="G255" i="1"/>
  <c r="H255" i="1"/>
  <c r="A255" i="1"/>
  <c r="A254" i="1"/>
  <c r="F253" i="1"/>
  <c r="G253" i="1"/>
  <c r="H253" i="1"/>
  <c r="A253" i="1"/>
  <c r="F252" i="1"/>
  <c r="G252" i="1"/>
  <c r="H252" i="1"/>
  <c r="A252" i="1"/>
  <c r="F251" i="1"/>
  <c r="G251" i="1"/>
  <c r="H251" i="1"/>
  <c r="A251" i="1"/>
  <c r="F250" i="1"/>
  <c r="G250" i="1"/>
  <c r="H250" i="1"/>
  <c r="A250" i="1"/>
  <c r="F249" i="1"/>
  <c r="G249" i="1"/>
  <c r="H249" i="1"/>
  <c r="A249" i="1"/>
  <c r="F248" i="1"/>
  <c r="G248" i="1"/>
  <c r="H248" i="1"/>
  <c r="A248" i="1"/>
  <c r="F247" i="1"/>
  <c r="G247" i="1"/>
  <c r="H247" i="1"/>
  <c r="A247" i="1"/>
  <c r="F246" i="1"/>
  <c r="G246" i="1"/>
  <c r="H246" i="1"/>
  <c r="A246" i="1"/>
  <c r="F245" i="1"/>
  <c r="G245" i="1"/>
  <c r="H245" i="1"/>
  <c r="A245" i="1"/>
  <c r="F244" i="1"/>
  <c r="G244" i="1"/>
  <c r="H244" i="1"/>
  <c r="A244" i="1"/>
  <c r="F243" i="1"/>
  <c r="G243" i="1"/>
  <c r="H243" i="1"/>
  <c r="A243" i="1"/>
  <c r="F242" i="1"/>
  <c r="G242" i="1"/>
  <c r="H242" i="1"/>
  <c r="A242" i="1"/>
  <c r="F241" i="1"/>
  <c r="G241" i="1"/>
  <c r="H241" i="1"/>
  <c r="A241" i="1"/>
  <c r="F240" i="1"/>
  <c r="G240" i="1"/>
  <c r="H240" i="1"/>
  <c r="A240" i="1"/>
  <c r="F239" i="1"/>
  <c r="G239" i="1"/>
  <c r="H239" i="1"/>
  <c r="A239" i="1"/>
  <c r="F238" i="1"/>
  <c r="G238" i="1"/>
  <c r="H238" i="1"/>
  <c r="A238" i="1"/>
  <c r="F237" i="1"/>
  <c r="G237" i="1"/>
  <c r="H237" i="1"/>
  <c r="A237" i="1"/>
  <c r="F236" i="1"/>
  <c r="G236" i="1"/>
  <c r="H236" i="1"/>
  <c r="A236" i="1"/>
  <c r="F235" i="1"/>
  <c r="G235" i="1"/>
  <c r="H235" i="1"/>
  <c r="A235" i="1"/>
  <c r="F234" i="1"/>
  <c r="G234" i="1"/>
  <c r="H234" i="1"/>
  <c r="A234" i="1"/>
  <c r="F233" i="1"/>
  <c r="G233" i="1"/>
  <c r="H233" i="1"/>
  <c r="A233" i="1"/>
  <c r="F232" i="1"/>
  <c r="G232" i="1"/>
  <c r="H232" i="1"/>
  <c r="A232" i="1"/>
  <c r="F231" i="1"/>
  <c r="G231" i="1"/>
  <c r="H231" i="1"/>
  <c r="A231" i="1"/>
  <c r="F230" i="1"/>
  <c r="G230" i="1"/>
  <c r="H230" i="1"/>
  <c r="A230" i="1"/>
  <c r="F229" i="1"/>
  <c r="G229" i="1"/>
  <c r="H229" i="1"/>
  <c r="A229" i="1"/>
  <c r="F228" i="1"/>
  <c r="G228" i="1"/>
  <c r="H228" i="1"/>
  <c r="A228" i="1"/>
  <c r="F227" i="1"/>
  <c r="G227" i="1"/>
  <c r="H227" i="1"/>
  <c r="A227" i="1"/>
  <c r="F226" i="1"/>
  <c r="G226" i="1"/>
  <c r="H226" i="1"/>
  <c r="A226" i="1"/>
  <c r="F225" i="1"/>
  <c r="G225" i="1"/>
  <c r="H225" i="1"/>
  <c r="A225" i="1"/>
  <c r="F224" i="1"/>
  <c r="G224" i="1"/>
  <c r="H224" i="1"/>
  <c r="A224" i="1"/>
  <c r="F223" i="1"/>
  <c r="G223" i="1"/>
  <c r="H223" i="1"/>
  <c r="A223" i="1"/>
  <c r="A222" i="1"/>
  <c r="F221" i="1"/>
  <c r="G221" i="1"/>
  <c r="H221" i="1"/>
  <c r="A221" i="1"/>
  <c r="F220" i="1"/>
  <c r="G220" i="1"/>
  <c r="H220" i="1"/>
  <c r="A220" i="1"/>
  <c r="F219" i="1"/>
  <c r="G219" i="1"/>
  <c r="H219" i="1"/>
  <c r="A219" i="1"/>
  <c r="F218" i="1"/>
  <c r="G218" i="1"/>
  <c r="H218" i="1"/>
  <c r="A218" i="1"/>
  <c r="F217" i="1"/>
  <c r="G217" i="1"/>
  <c r="H217" i="1"/>
  <c r="A217" i="1"/>
  <c r="F216" i="1"/>
  <c r="G216" i="1"/>
  <c r="H216" i="1"/>
  <c r="A216" i="1"/>
  <c r="F215" i="1"/>
  <c r="G215" i="1"/>
  <c r="H215" i="1"/>
  <c r="A215" i="1"/>
  <c r="F214" i="1"/>
  <c r="G214" i="1"/>
  <c r="H214" i="1"/>
  <c r="A214" i="1"/>
  <c r="F213" i="1"/>
  <c r="G213" i="1"/>
  <c r="H213" i="1"/>
  <c r="A213" i="1"/>
  <c r="F212" i="1"/>
  <c r="G212" i="1"/>
  <c r="H212" i="1"/>
  <c r="A212" i="1"/>
  <c r="F211" i="1"/>
  <c r="G211" i="1"/>
  <c r="H211" i="1"/>
  <c r="A211" i="1"/>
  <c r="F210" i="1"/>
  <c r="G210" i="1"/>
  <c r="H210" i="1"/>
  <c r="A210" i="1"/>
  <c r="F209" i="1"/>
  <c r="G209" i="1"/>
  <c r="H209" i="1"/>
  <c r="A209" i="1"/>
  <c r="F208" i="1"/>
  <c r="G208" i="1"/>
  <c r="H208" i="1"/>
  <c r="A208" i="1"/>
  <c r="F207" i="1"/>
  <c r="G207" i="1"/>
  <c r="H207" i="1"/>
  <c r="A207" i="1"/>
  <c r="F206" i="1"/>
  <c r="G206" i="1"/>
  <c r="H206" i="1"/>
  <c r="A206" i="1"/>
  <c r="F205" i="1"/>
  <c r="G205" i="1"/>
  <c r="H205" i="1"/>
  <c r="A205" i="1"/>
  <c r="F204" i="1"/>
  <c r="G204" i="1"/>
  <c r="H204" i="1"/>
  <c r="A204" i="1"/>
  <c r="F203" i="1"/>
  <c r="G203" i="1"/>
  <c r="H203" i="1"/>
  <c r="A203" i="1"/>
  <c r="F202" i="1"/>
  <c r="G202" i="1"/>
  <c r="H202" i="1"/>
  <c r="A202" i="1"/>
  <c r="F201" i="1"/>
  <c r="G201" i="1"/>
  <c r="H201" i="1"/>
  <c r="A201" i="1"/>
  <c r="F200" i="1"/>
  <c r="G200" i="1"/>
  <c r="H200" i="1"/>
  <c r="A200" i="1"/>
  <c r="F199" i="1"/>
  <c r="G199" i="1"/>
  <c r="H199" i="1"/>
  <c r="A199" i="1"/>
  <c r="F198" i="1"/>
  <c r="G198" i="1"/>
  <c r="H198" i="1"/>
  <c r="A198" i="1"/>
  <c r="F197" i="1"/>
  <c r="G197" i="1"/>
  <c r="H197" i="1"/>
  <c r="A197" i="1"/>
  <c r="F196" i="1"/>
  <c r="G196" i="1"/>
  <c r="H196" i="1"/>
  <c r="A196" i="1"/>
  <c r="F195" i="1"/>
  <c r="G195" i="1"/>
  <c r="H195" i="1"/>
  <c r="A195" i="1"/>
  <c r="F194" i="1"/>
  <c r="G194" i="1"/>
  <c r="H194" i="1"/>
  <c r="A194" i="1"/>
  <c r="F193" i="1"/>
  <c r="G193" i="1"/>
  <c r="H193" i="1"/>
  <c r="A193" i="1"/>
  <c r="F192" i="1"/>
  <c r="G192" i="1"/>
  <c r="H192" i="1"/>
  <c r="A192" i="1"/>
  <c r="F191" i="1"/>
  <c r="G191" i="1"/>
  <c r="H191" i="1"/>
  <c r="A191" i="1"/>
  <c r="A190" i="1"/>
  <c r="F189" i="1"/>
  <c r="G189" i="1"/>
  <c r="H189" i="1"/>
  <c r="A189" i="1"/>
  <c r="F188" i="1"/>
  <c r="G188" i="1"/>
  <c r="H188" i="1"/>
  <c r="A188" i="1"/>
  <c r="F187" i="1"/>
  <c r="G187" i="1"/>
  <c r="H187" i="1"/>
  <c r="A187" i="1"/>
  <c r="F186" i="1"/>
  <c r="G186" i="1"/>
  <c r="H186" i="1"/>
  <c r="A186" i="1"/>
  <c r="F185" i="1"/>
  <c r="G185" i="1"/>
  <c r="H185" i="1"/>
  <c r="A185" i="1"/>
  <c r="F184" i="1"/>
  <c r="G184" i="1"/>
  <c r="H184" i="1"/>
  <c r="A184" i="1"/>
  <c r="F183" i="1"/>
  <c r="G183" i="1"/>
  <c r="H183" i="1"/>
  <c r="A183" i="1"/>
  <c r="F182" i="1"/>
  <c r="G182" i="1"/>
  <c r="H182" i="1"/>
  <c r="A182" i="1"/>
  <c r="F181" i="1"/>
  <c r="G181" i="1"/>
  <c r="H181" i="1"/>
  <c r="A181" i="1"/>
  <c r="F180" i="1"/>
  <c r="G180" i="1"/>
  <c r="H180" i="1"/>
  <c r="A180" i="1"/>
  <c r="F179" i="1"/>
  <c r="G179" i="1"/>
  <c r="H179" i="1"/>
  <c r="A179" i="1"/>
  <c r="F178" i="1"/>
  <c r="G178" i="1"/>
  <c r="H178" i="1"/>
  <c r="A178" i="1"/>
  <c r="F177" i="1"/>
  <c r="G177" i="1"/>
  <c r="H177" i="1"/>
  <c r="A177" i="1"/>
  <c r="F176" i="1"/>
  <c r="G176" i="1"/>
  <c r="H176" i="1"/>
  <c r="A176" i="1"/>
  <c r="F175" i="1"/>
  <c r="G175" i="1"/>
  <c r="H175" i="1"/>
  <c r="A175" i="1"/>
  <c r="F174" i="1"/>
  <c r="G174" i="1"/>
  <c r="H174" i="1"/>
  <c r="A174" i="1"/>
  <c r="F173" i="1"/>
  <c r="G173" i="1"/>
  <c r="H173" i="1"/>
  <c r="A173" i="1"/>
  <c r="F172" i="1"/>
  <c r="G172" i="1"/>
  <c r="H172" i="1"/>
  <c r="A172" i="1"/>
  <c r="F171" i="1"/>
  <c r="G171" i="1"/>
  <c r="H171" i="1"/>
  <c r="A171" i="1"/>
  <c r="F170" i="1"/>
  <c r="G170" i="1"/>
  <c r="H170" i="1"/>
  <c r="A170" i="1"/>
  <c r="F169" i="1"/>
  <c r="G169" i="1"/>
  <c r="H169" i="1"/>
  <c r="A169" i="1"/>
  <c r="F168" i="1"/>
  <c r="G168" i="1"/>
  <c r="H168" i="1"/>
  <c r="A168" i="1"/>
  <c r="F167" i="1"/>
  <c r="G167" i="1"/>
  <c r="H167" i="1"/>
  <c r="A167" i="1"/>
  <c r="F166" i="1"/>
  <c r="G166" i="1"/>
  <c r="H166" i="1"/>
  <c r="A166" i="1"/>
  <c r="F165" i="1"/>
  <c r="G165" i="1"/>
  <c r="H165" i="1"/>
  <c r="A165" i="1"/>
  <c r="F164" i="1"/>
  <c r="G164" i="1"/>
  <c r="H164" i="1"/>
  <c r="A164" i="1"/>
  <c r="F163" i="1"/>
  <c r="G163" i="1"/>
  <c r="H163" i="1"/>
  <c r="A163" i="1"/>
  <c r="F162" i="1"/>
  <c r="G162" i="1"/>
  <c r="H162" i="1"/>
  <c r="A162" i="1"/>
  <c r="F161" i="1"/>
  <c r="G161" i="1"/>
  <c r="H161" i="1"/>
  <c r="A161" i="1"/>
  <c r="F160" i="1"/>
  <c r="G160" i="1"/>
  <c r="H160" i="1"/>
  <c r="A160" i="1"/>
  <c r="A159" i="1"/>
  <c r="F158" i="1"/>
  <c r="G158" i="1"/>
  <c r="H158" i="1"/>
  <c r="A158" i="1"/>
  <c r="F157" i="1"/>
  <c r="G157" i="1"/>
  <c r="H157" i="1"/>
  <c r="A157" i="1"/>
  <c r="F156" i="1"/>
  <c r="G156" i="1"/>
  <c r="H156" i="1"/>
  <c r="A156" i="1"/>
  <c r="F155" i="1"/>
  <c r="G155" i="1"/>
  <c r="H155" i="1"/>
  <c r="A155" i="1"/>
  <c r="F154" i="1"/>
  <c r="G154" i="1"/>
  <c r="H154" i="1"/>
  <c r="A154" i="1"/>
  <c r="F153" i="1"/>
  <c r="G153" i="1"/>
  <c r="H153" i="1"/>
  <c r="A153" i="1"/>
  <c r="F152" i="1"/>
  <c r="G152" i="1"/>
  <c r="H152" i="1"/>
  <c r="A152" i="1"/>
  <c r="F151" i="1"/>
  <c r="G151" i="1"/>
  <c r="H151" i="1"/>
  <c r="A151" i="1"/>
  <c r="F150" i="1"/>
  <c r="G150" i="1"/>
  <c r="H150" i="1"/>
  <c r="A150" i="1"/>
  <c r="F149" i="1"/>
  <c r="G149" i="1"/>
  <c r="H149" i="1"/>
  <c r="A149" i="1"/>
  <c r="F148" i="1"/>
  <c r="G148" i="1"/>
  <c r="H148" i="1"/>
  <c r="A148" i="1"/>
  <c r="F147" i="1"/>
  <c r="G147" i="1"/>
  <c r="H147" i="1"/>
  <c r="A147" i="1"/>
  <c r="F146" i="1"/>
  <c r="G146" i="1"/>
  <c r="H146" i="1"/>
  <c r="A146" i="1"/>
  <c r="F145" i="1"/>
  <c r="G145" i="1"/>
  <c r="H145" i="1"/>
  <c r="A145" i="1"/>
  <c r="F144" i="1"/>
  <c r="G144" i="1"/>
  <c r="H144" i="1"/>
  <c r="A144" i="1"/>
  <c r="F143" i="1"/>
  <c r="G143" i="1"/>
  <c r="H143" i="1"/>
  <c r="A143" i="1"/>
  <c r="F142" i="1"/>
  <c r="G142" i="1"/>
  <c r="H142" i="1"/>
  <c r="A142" i="1"/>
  <c r="F141" i="1"/>
  <c r="G141" i="1"/>
  <c r="H141" i="1"/>
  <c r="A141" i="1"/>
  <c r="F140" i="1"/>
  <c r="G140" i="1"/>
  <c r="H140" i="1"/>
  <c r="A140" i="1"/>
  <c r="F139" i="1"/>
  <c r="G139" i="1"/>
  <c r="H139" i="1"/>
  <c r="A139" i="1"/>
  <c r="F138" i="1"/>
  <c r="G138" i="1"/>
  <c r="H138" i="1"/>
  <c r="A138" i="1"/>
  <c r="F137" i="1"/>
  <c r="G137" i="1"/>
  <c r="H137" i="1"/>
  <c r="A137" i="1"/>
  <c r="F136" i="1"/>
  <c r="G136" i="1"/>
  <c r="H136" i="1"/>
  <c r="A136" i="1"/>
  <c r="F135" i="1"/>
  <c r="G135" i="1"/>
  <c r="H135" i="1"/>
  <c r="A135" i="1"/>
  <c r="F134" i="1"/>
  <c r="G134" i="1"/>
  <c r="H134" i="1"/>
  <c r="A134" i="1"/>
  <c r="F133" i="1"/>
  <c r="G133" i="1"/>
  <c r="H133" i="1"/>
  <c r="A133" i="1"/>
  <c r="F132" i="1"/>
  <c r="G132" i="1"/>
  <c r="H132" i="1"/>
  <c r="A132" i="1"/>
  <c r="F131" i="1"/>
  <c r="G131" i="1"/>
  <c r="H131" i="1"/>
  <c r="A131" i="1"/>
  <c r="F130" i="1"/>
  <c r="G130" i="1"/>
  <c r="H130" i="1"/>
  <c r="A130" i="1"/>
  <c r="F129" i="1"/>
  <c r="G129" i="1"/>
  <c r="H129" i="1"/>
  <c r="A129" i="1"/>
  <c r="F128" i="1"/>
  <c r="G128" i="1"/>
  <c r="H128" i="1"/>
  <c r="A128" i="1"/>
  <c r="A127" i="1"/>
  <c r="F126" i="1"/>
  <c r="G126" i="1"/>
  <c r="H126" i="1"/>
  <c r="A126" i="1"/>
  <c r="F125" i="1"/>
  <c r="G125" i="1"/>
  <c r="H125" i="1"/>
  <c r="A125" i="1"/>
  <c r="F124" i="1"/>
  <c r="G124" i="1"/>
  <c r="H124" i="1"/>
  <c r="A124" i="1"/>
  <c r="F123" i="1"/>
  <c r="G123" i="1"/>
  <c r="H123" i="1"/>
  <c r="A123" i="1"/>
  <c r="F122" i="1"/>
  <c r="G122" i="1"/>
  <c r="H122" i="1"/>
  <c r="A122" i="1"/>
  <c r="F121" i="1"/>
  <c r="G121" i="1"/>
  <c r="H121" i="1"/>
  <c r="A121" i="1"/>
  <c r="F120" i="1"/>
  <c r="G120" i="1"/>
  <c r="H120" i="1"/>
  <c r="A120" i="1"/>
  <c r="F119" i="1"/>
  <c r="G119" i="1"/>
  <c r="H119" i="1"/>
  <c r="A119" i="1"/>
  <c r="F118" i="1"/>
  <c r="G118" i="1"/>
  <c r="H118" i="1"/>
  <c r="A118" i="1"/>
  <c r="F117" i="1"/>
  <c r="G117" i="1"/>
  <c r="H117" i="1"/>
  <c r="A117" i="1"/>
  <c r="F116" i="1"/>
  <c r="G116" i="1"/>
  <c r="H116" i="1"/>
  <c r="A116" i="1"/>
  <c r="F115" i="1"/>
  <c r="G115" i="1"/>
  <c r="H115" i="1"/>
  <c r="A115" i="1"/>
  <c r="F114" i="1"/>
  <c r="G114" i="1"/>
  <c r="H114" i="1"/>
  <c r="A114" i="1"/>
  <c r="F113" i="1"/>
  <c r="G113" i="1"/>
  <c r="H113" i="1"/>
  <c r="A113" i="1"/>
  <c r="F112" i="1"/>
  <c r="G112" i="1"/>
  <c r="H112" i="1"/>
  <c r="A112" i="1"/>
  <c r="F111" i="1"/>
  <c r="G111" i="1"/>
  <c r="H111" i="1"/>
  <c r="A111" i="1"/>
  <c r="F110" i="1"/>
  <c r="G110" i="1"/>
  <c r="H110" i="1"/>
  <c r="A110" i="1"/>
  <c r="F109" i="1"/>
  <c r="G109" i="1"/>
  <c r="H109" i="1"/>
  <c r="A109" i="1"/>
  <c r="F108" i="1"/>
  <c r="G108" i="1"/>
  <c r="H108" i="1"/>
  <c r="A108" i="1"/>
  <c r="F107" i="1"/>
  <c r="G107" i="1"/>
  <c r="H107" i="1"/>
  <c r="A107" i="1"/>
  <c r="F106" i="1"/>
  <c r="G106" i="1"/>
  <c r="H106" i="1"/>
  <c r="A106" i="1"/>
  <c r="F105" i="1"/>
  <c r="G105" i="1"/>
  <c r="H105" i="1"/>
  <c r="A105" i="1"/>
  <c r="F104" i="1"/>
  <c r="G104" i="1"/>
  <c r="H104" i="1"/>
  <c r="A104" i="1"/>
  <c r="F103" i="1"/>
  <c r="G103" i="1"/>
  <c r="H103" i="1"/>
  <c r="A103" i="1"/>
  <c r="F102" i="1"/>
  <c r="G102" i="1"/>
  <c r="H102" i="1"/>
  <c r="A102" i="1"/>
  <c r="F101" i="1"/>
  <c r="G101" i="1"/>
  <c r="H101" i="1"/>
  <c r="A101" i="1"/>
  <c r="F100" i="1"/>
  <c r="G100" i="1"/>
  <c r="H100" i="1"/>
  <c r="A100" i="1"/>
  <c r="F99" i="1"/>
  <c r="G99" i="1"/>
  <c r="H99" i="1"/>
  <c r="A99" i="1"/>
  <c r="F98" i="1"/>
  <c r="G98" i="1"/>
  <c r="H98" i="1"/>
  <c r="A98" i="1"/>
  <c r="F97" i="1"/>
  <c r="G97" i="1"/>
  <c r="H97" i="1"/>
  <c r="A97" i="1"/>
  <c r="A96" i="1"/>
  <c r="F95" i="1"/>
  <c r="G95" i="1"/>
  <c r="H95" i="1"/>
  <c r="A95" i="1"/>
  <c r="F94" i="1"/>
  <c r="G94" i="1"/>
  <c r="H94" i="1"/>
  <c r="A94" i="1"/>
  <c r="F93" i="1"/>
  <c r="G93" i="1"/>
  <c r="H93" i="1"/>
  <c r="A93" i="1"/>
  <c r="F92" i="1"/>
  <c r="G92" i="1"/>
  <c r="H92" i="1"/>
  <c r="A92" i="1"/>
  <c r="F91" i="1"/>
  <c r="G91" i="1"/>
  <c r="H91" i="1"/>
  <c r="A91" i="1"/>
  <c r="F90" i="1"/>
  <c r="G90" i="1"/>
  <c r="H90" i="1"/>
  <c r="A90" i="1"/>
  <c r="F89" i="1"/>
  <c r="G89" i="1"/>
  <c r="H89" i="1"/>
  <c r="A89" i="1"/>
  <c r="F88" i="1"/>
  <c r="G88" i="1"/>
  <c r="H88" i="1"/>
  <c r="A88" i="1"/>
  <c r="F87" i="1"/>
  <c r="G87" i="1"/>
  <c r="H87" i="1"/>
  <c r="A87" i="1"/>
  <c r="F86" i="1"/>
  <c r="G86" i="1"/>
  <c r="H86" i="1"/>
  <c r="A86" i="1"/>
  <c r="F85" i="1"/>
  <c r="G85" i="1"/>
  <c r="H85" i="1"/>
  <c r="A85" i="1"/>
  <c r="F84" i="1"/>
  <c r="G84" i="1"/>
  <c r="H84" i="1"/>
  <c r="A84" i="1"/>
  <c r="F83" i="1"/>
  <c r="G83" i="1"/>
  <c r="H83" i="1"/>
  <c r="A83" i="1"/>
  <c r="F82" i="1"/>
  <c r="G82" i="1"/>
  <c r="H82" i="1"/>
  <c r="A82" i="1"/>
  <c r="F81" i="1"/>
  <c r="G81" i="1"/>
  <c r="H81" i="1"/>
  <c r="A81" i="1"/>
  <c r="F80" i="1"/>
  <c r="G80" i="1"/>
  <c r="H80" i="1"/>
  <c r="A80" i="1"/>
  <c r="F79" i="1"/>
  <c r="G79" i="1"/>
  <c r="H79" i="1"/>
  <c r="A79" i="1"/>
  <c r="F78" i="1"/>
  <c r="G78" i="1"/>
  <c r="H78" i="1"/>
  <c r="A78" i="1"/>
  <c r="F77" i="1"/>
  <c r="G77" i="1"/>
  <c r="H77" i="1"/>
  <c r="A77" i="1"/>
  <c r="F76" i="1"/>
  <c r="G76" i="1"/>
  <c r="H76" i="1"/>
  <c r="A76" i="1"/>
  <c r="F75" i="1"/>
  <c r="G75" i="1"/>
  <c r="H75" i="1"/>
  <c r="A75" i="1"/>
  <c r="F74" i="1"/>
  <c r="G74" i="1"/>
  <c r="H74" i="1"/>
  <c r="A74" i="1"/>
  <c r="F73" i="1"/>
  <c r="G73" i="1"/>
  <c r="H73" i="1"/>
  <c r="A73" i="1"/>
  <c r="F72" i="1"/>
  <c r="G72" i="1"/>
  <c r="H72" i="1"/>
  <c r="A72" i="1"/>
  <c r="F71" i="1"/>
  <c r="G71" i="1"/>
  <c r="H71" i="1"/>
  <c r="A71" i="1"/>
  <c r="F70" i="1"/>
  <c r="G70" i="1"/>
  <c r="H70" i="1"/>
  <c r="A70" i="1"/>
  <c r="F69" i="1"/>
  <c r="G69" i="1"/>
  <c r="H69" i="1"/>
  <c r="A69" i="1"/>
  <c r="F68" i="1"/>
  <c r="G68" i="1"/>
  <c r="H68" i="1"/>
  <c r="A68" i="1"/>
  <c r="F67" i="1"/>
  <c r="G67" i="1"/>
  <c r="H67" i="1"/>
  <c r="A67" i="1"/>
  <c r="F66" i="1"/>
  <c r="G66" i="1"/>
  <c r="H66" i="1"/>
  <c r="A66" i="1"/>
  <c r="F65" i="1"/>
  <c r="G65" i="1"/>
  <c r="H65" i="1"/>
  <c r="A65" i="1"/>
  <c r="A64" i="1"/>
  <c r="A63" i="1"/>
  <c r="F62" i="1"/>
  <c r="G62" i="1"/>
  <c r="H62" i="1"/>
  <c r="A62" i="1"/>
  <c r="F61" i="1"/>
  <c r="G61" i="1"/>
  <c r="H61" i="1"/>
  <c r="A61" i="1"/>
  <c r="F60" i="1"/>
  <c r="G60" i="1"/>
  <c r="H60" i="1"/>
  <c r="A60" i="1"/>
  <c r="F59" i="1"/>
  <c r="G59" i="1"/>
  <c r="H59" i="1"/>
  <c r="A59" i="1"/>
  <c r="F58" i="1"/>
  <c r="G58" i="1"/>
  <c r="H58" i="1"/>
  <c r="A58" i="1"/>
  <c r="F57" i="1"/>
  <c r="G57" i="1"/>
  <c r="H57" i="1"/>
  <c r="A57" i="1"/>
  <c r="F56" i="1"/>
  <c r="G56" i="1"/>
  <c r="H56" i="1"/>
  <c r="A56" i="1"/>
  <c r="F55" i="1"/>
  <c r="G55" i="1"/>
  <c r="H55" i="1"/>
  <c r="A55" i="1"/>
  <c r="F54" i="1"/>
  <c r="G54" i="1"/>
  <c r="H54" i="1"/>
  <c r="A54" i="1"/>
  <c r="F53" i="1"/>
  <c r="G53" i="1"/>
  <c r="H53" i="1"/>
  <c r="A53" i="1"/>
  <c r="F52" i="1"/>
  <c r="G52" i="1"/>
  <c r="H52" i="1"/>
  <c r="A52" i="1"/>
  <c r="F51" i="1"/>
  <c r="G51" i="1"/>
  <c r="H51" i="1"/>
  <c r="A51" i="1"/>
  <c r="F50" i="1"/>
  <c r="G50" i="1"/>
  <c r="H50" i="1"/>
  <c r="A50" i="1"/>
  <c r="F49" i="1"/>
  <c r="G49" i="1"/>
  <c r="H49" i="1"/>
  <c r="A49" i="1"/>
  <c r="F48" i="1"/>
  <c r="G48" i="1"/>
  <c r="H48" i="1"/>
  <c r="A48" i="1"/>
  <c r="F47" i="1"/>
  <c r="G47" i="1"/>
  <c r="H47" i="1"/>
  <c r="A47" i="1"/>
  <c r="F46" i="1"/>
  <c r="G46" i="1"/>
  <c r="H46" i="1"/>
  <c r="A46" i="1"/>
  <c r="F45" i="1"/>
  <c r="G45" i="1"/>
  <c r="H45" i="1"/>
  <c r="A45" i="1"/>
  <c r="F44" i="1"/>
  <c r="G44" i="1"/>
  <c r="H44" i="1"/>
  <c r="A44" i="1"/>
  <c r="F43" i="1"/>
  <c r="G43" i="1"/>
  <c r="H43" i="1"/>
  <c r="A43" i="1"/>
  <c r="F42" i="1"/>
  <c r="G42" i="1"/>
  <c r="H42" i="1"/>
  <c r="A42" i="1"/>
  <c r="F41" i="1"/>
  <c r="G41" i="1"/>
  <c r="H41" i="1"/>
  <c r="A41" i="1"/>
  <c r="F40" i="1"/>
  <c r="G40" i="1"/>
  <c r="H40" i="1"/>
  <c r="A40" i="1"/>
  <c r="F39" i="1"/>
  <c r="G39" i="1"/>
  <c r="H39" i="1"/>
  <c r="A39" i="1"/>
  <c r="F38" i="1"/>
  <c r="G38" i="1"/>
  <c r="H38" i="1"/>
  <c r="A38" i="1"/>
  <c r="F37" i="1"/>
  <c r="G37" i="1"/>
  <c r="H37" i="1"/>
  <c r="A37" i="1"/>
  <c r="F36" i="1"/>
  <c r="G36" i="1"/>
  <c r="H36" i="1"/>
  <c r="A36" i="1"/>
  <c r="F35" i="1"/>
  <c r="G35" i="1"/>
  <c r="H35" i="1"/>
  <c r="A35" i="1"/>
  <c r="A34" i="1"/>
  <c r="F33" i="1"/>
  <c r="G33" i="1"/>
  <c r="H33" i="1"/>
  <c r="A33" i="1"/>
  <c r="F32" i="1"/>
  <c r="G32" i="1"/>
  <c r="H32" i="1"/>
  <c r="A32" i="1"/>
  <c r="F31" i="1"/>
  <c r="G31" i="1"/>
  <c r="H31" i="1"/>
  <c r="A31" i="1"/>
  <c r="F30" i="1"/>
  <c r="G30" i="1"/>
  <c r="H30" i="1"/>
  <c r="A30" i="1"/>
  <c r="F29" i="1"/>
  <c r="G29" i="1"/>
  <c r="H29" i="1"/>
  <c r="A29" i="1"/>
  <c r="F28" i="1"/>
  <c r="G28" i="1"/>
  <c r="H28" i="1"/>
  <c r="A28" i="1"/>
  <c r="F27" i="1"/>
  <c r="G27" i="1"/>
  <c r="H27" i="1"/>
  <c r="A27" i="1"/>
  <c r="F26" i="1"/>
  <c r="G26" i="1"/>
  <c r="H26" i="1"/>
  <c r="A26" i="1"/>
  <c r="F25" i="1"/>
  <c r="G25" i="1"/>
  <c r="H25" i="1"/>
  <c r="A25" i="1"/>
  <c r="F24" i="1"/>
  <c r="G24" i="1"/>
  <c r="H24" i="1"/>
  <c r="A24" i="1"/>
  <c r="F23" i="1"/>
  <c r="G23" i="1"/>
  <c r="H23" i="1"/>
  <c r="A23" i="1"/>
  <c r="F22" i="1"/>
  <c r="G22" i="1"/>
  <c r="H22" i="1"/>
  <c r="A22" i="1"/>
  <c r="F21" i="1"/>
  <c r="G21" i="1"/>
  <c r="H21" i="1"/>
  <c r="A21" i="1"/>
  <c r="F20" i="1"/>
  <c r="G20" i="1"/>
  <c r="H20" i="1"/>
  <c r="A20" i="1"/>
  <c r="F19" i="1"/>
  <c r="G19" i="1"/>
  <c r="H19" i="1"/>
  <c r="A19" i="1"/>
  <c r="F18" i="1"/>
  <c r="G18" i="1"/>
  <c r="H18" i="1"/>
  <c r="A18" i="1"/>
  <c r="F17" i="1"/>
  <c r="G17" i="1"/>
  <c r="H17" i="1"/>
  <c r="A17" i="1"/>
  <c r="F16" i="1"/>
  <c r="G16" i="1"/>
  <c r="H16" i="1"/>
  <c r="A16" i="1"/>
  <c r="F15" i="1"/>
  <c r="G15" i="1"/>
  <c r="H15" i="1"/>
  <c r="A15" i="1"/>
  <c r="F14" i="1"/>
  <c r="G14" i="1"/>
  <c r="H14" i="1"/>
  <c r="A14" i="1"/>
  <c r="F13" i="1"/>
  <c r="G13" i="1"/>
  <c r="H13" i="1"/>
  <c r="A13" i="1"/>
  <c r="F12" i="1"/>
  <c r="G12" i="1"/>
  <c r="H12" i="1"/>
  <c r="A12" i="1"/>
  <c r="F11" i="1"/>
  <c r="G11" i="1"/>
  <c r="H11" i="1"/>
  <c r="A11" i="1"/>
  <c r="F10" i="1"/>
  <c r="G10" i="1"/>
  <c r="H10" i="1"/>
  <c r="A10" i="1"/>
  <c r="F9" i="1"/>
  <c r="G9" i="1"/>
  <c r="H9" i="1"/>
  <c r="A9" i="1"/>
  <c r="F8" i="1"/>
  <c r="G8" i="1"/>
  <c r="H8" i="1"/>
  <c r="A8" i="1"/>
  <c r="F7" i="1"/>
  <c r="G7" i="1"/>
  <c r="H7" i="1"/>
  <c r="A7" i="1"/>
  <c r="F6" i="1"/>
  <c r="G6" i="1"/>
  <c r="H6" i="1"/>
  <c r="A6" i="1"/>
  <c r="F5" i="1"/>
  <c r="G5" i="1"/>
  <c r="H5" i="1"/>
  <c r="A5" i="1"/>
  <c r="F4" i="1"/>
  <c r="G4" i="1"/>
  <c r="H4" i="1"/>
  <c r="A4" i="1"/>
  <c r="F3" i="1"/>
  <c r="G3" i="1"/>
  <c r="H3" i="1"/>
  <c r="A3" i="1"/>
  <c r="A2" i="1"/>
  <c r="BQ63" i="1"/>
  <c r="BR63" i="1"/>
  <c r="AV63" i="1"/>
  <c r="AW63" i="1"/>
  <c r="AO63" i="1"/>
  <c r="AP63" i="1"/>
  <c r="T63" i="1"/>
  <c r="U63" i="1"/>
  <c r="M63" i="1"/>
  <c r="N63" i="1"/>
</calcChain>
</file>

<file path=xl/sharedStrings.xml><?xml version="1.0" encoding="utf-8"?>
<sst xmlns="http://schemas.openxmlformats.org/spreadsheetml/2006/main" count="70" uniqueCount="6">
  <si>
    <t>Dag</t>
  </si>
  <si>
    <t>Jaar</t>
  </si>
  <si>
    <t>Maand</t>
  </si>
  <si>
    <t>Dagteller</t>
  </si>
  <si>
    <t>Weekdag</t>
  </si>
  <si>
    <t>Tabelcel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</si>
</sst>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1">
          <cell r="I1" t="str">
            <v>lightgreen</v>
          </cell>
          <cell r="J1" t="str">
            <v>lightblue</v>
          </cell>
        </row>
      </sheetData>
    </sheetDataSet>
  </externalBook>
</externalLink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79"/>
  <sheetViews>
    <sheetView tabSelected="1" workbookViewId="0"/>
  </sheetViews>
  <sheetFormatPr baseColWidth="10" defaultRowHeight="16" x14ac:dyDescent="0.2"/>
  <cols>
    <col min="2" max="71" width="10.83203125" style="1"/>
  </cols>
  <sheetData>
    <row r="1" spans="1:80" x14ac:dyDescent="0.2">
      <c r="B1" s="1" t="s">
        <v>3</v>
      </c>
      <c r="C1" s="1" t="s">
        <v>0</v>
      </c>
      <c r="D1" s="1" t="s">
        <v>2</v>
      </c>
      <c r="E1" s="1" t="s">
        <v>1</v>
      </c>
      <c r="F1" s="1" t="s">
        <v>4</v>
      </c>
      <c r="G1" s="1" t="s">
        <v>4</v>
      </c>
      <c r="H1" s="1" t="s">
        <v>5</v>
      </c>
      <c r="I1" s="1" t="s">
        <v>3</v>
      </c>
      <c r="J1" s="1" t="s">
        <v>0</v>
      </c>
      <c r="K1" s="1" t="s">
        <v>2</v>
      </c>
      <c r="L1" s="1" t="s">
        <v>1</v>
      </c>
      <c r="M1" s="1" t="s">
        <v>4</v>
      </c>
      <c r="N1" s="1" t="s">
        <v>4</v>
      </c>
      <c r="O1" s="1" t="s">
        <v>5</v>
      </c>
      <c r="P1" s="1" t="s">
        <v>3</v>
      </c>
      <c r="Q1" s="1" t="s">
        <v>0</v>
      </c>
      <c r="R1" s="1" t="s">
        <v>2</v>
      </c>
      <c r="S1" s="1" t="s">
        <v>1</v>
      </c>
      <c r="T1" s="1" t="s">
        <v>4</v>
      </c>
      <c r="U1" s="1" t="s">
        <v>4</v>
      </c>
      <c r="V1" s="1" t="s">
        <v>5</v>
      </c>
      <c r="W1" s="1" t="s">
        <v>3</v>
      </c>
      <c r="X1" s="1" t="s">
        <v>0</v>
      </c>
      <c r="Y1" s="1" t="s">
        <v>2</v>
      </c>
      <c r="Z1" s="1" t="s">
        <v>1</v>
      </c>
      <c r="AA1" s="1" t="s">
        <v>4</v>
      </c>
      <c r="AB1" s="1" t="s">
        <v>4</v>
      </c>
      <c r="AC1" s="1" t="s">
        <v>5</v>
      </c>
      <c r="AD1" s="1" t="s">
        <v>3</v>
      </c>
      <c r="AE1" s="1" t="s">
        <v>0</v>
      </c>
      <c r="AF1" s="1" t="s">
        <v>2</v>
      </c>
      <c r="AG1" s="1" t="s">
        <v>1</v>
      </c>
      <c r="AH1" s="1" t="s">
        <v>4</v>
      </c>
      <c r="AI1" s="1" t="s">
        <v>4</v>
      </c>
      <c r="AJ1" s="1" t="s">
        <v>5</v>
      </c>
      <c r="AK1" s="1" t="s">
        <v>3</v>
      </c>
      <c r="AL1" s="1" t="s">
        <v>0</v>
      </c>
      <c r="AM1" s="1" t="s">
        <v>2</v>
      </c>
      <c r="AN1" s="1" t="s">
        <v>1</v>
      </c>
      <c r="AO1" s="1" t="s">
        <v>4</v>
      </c>
      <c r="AP1" s="1" t="s">
        <v>4</v>
      </c>
      <c r="AQ1" s="1" t="s">
        <v>5</v>
      </c>
      <c r="AR1" s="1" t="s">
        <v>3</v>
      </c>
      <c r="AS1" s="1" t="s">
        <v>0</v>
      </c>
      <c r="AT1" s="1" t="s">
        <v>2</v>
      </c>
      <c r="AU1" s="1" t="s">
        <v>1</v>
      </c>
      <c r="AV1" s="1" t="s">
        <v>4</v>
      </c>
      <c r="AW1" s="1" t="s">
        <v>4</v>
      </c>
      <c r="AX1" s="1" t="s">
        <v>5</v>
      </c>
      <c r="AY1" s="1" t="s">
        <v>3</v>
      </c>
      <c r="AZ1" s="1" t="s">
        <v>0</v>
      </c>
      <c r="BA1" s="1" t="s">
        <v>2</v>
      </c>
      <c r="BB1" s="1" t="s">
        <v>1</v>
      </c>
      <c r="BC1" s="1" t="s">
        <v>4</v>
      </c>
      <c r="BD1" s="1" t="s">
        <v>4</v>
      </c>
      <c r="BE1" s="1" t="s">
        <v>5</v>
      </c>
      <c r="BF1" s="1" t="s">
        <v>3</v>
      </c>
      <c r="BG1" s="1" t="s">
        <v>0</v>
      </c>
      <c r="BH1" s="1" t="s">
        <v>2</v>
      </c>
      <c r="BI1" s="1" t="s">
        <v>1</v>
      </c>
      <c r="BJ1" s="1" t="s">
        <v>4</v>
      </c>
      <c r="BK1" s="1" t="s">
        <v>4</v>
      </c>
      <c r="BL1" s="1" t="s">
        <v>5</v>
      </c>
      <c r="BM1" s="1" t="s">
        <v>3</v>
      </c>
      <c r="BN1" s="1" t="s">
        <v>0</v>
      </c>
      <c r="BO1" s="1" t="s">
        <v>2</v>
      </c>
      <c r="BP1" s="1" t="s">
        <v>1</v>
      </c>
      <c r="BQ1" s="1" t="s">
        <v>4</v>
      </c>
      <c r="BR1" s="1" t="s">
        <v>4</v>
      </c>
      <c r="BS1" s="1" t="s">
        <v>5</v>
      </c>
      <c r="CA1" t="str">
        <f>[1]Blad1!I1</f>
        <v>lightgreen</v>
      </c>
      <c r="CB1" t="str">
        <f>[1]Blad1!J1</f>
        <v>lightblue</v>
      </c>
    </row>
    <row r="2" spans="1:80" x14ac:dyDescent="0.2">
      <c r="A2" t="str">
        <f>"&lt;tr&gt;"&amp;H2&amp;O2&amp;V2&amp;AC2&amp;AJ2&amp;AQ2&amp;AX2&amp;BE2&amp;BL2&amp;BS2&amp;"&lt;/tr&gt;"</f>
        <v>&lt;tr&gt;&lt;td class="alignc lightgreen"&gt;Januari 0121&lt;/td&gt;&lt;td class="alignc lightgreen"&gt;Januari 0122&lt;/td&gt;&lt;td class="alignc lightgreen"&gt;Januari 0123&lt;/td&gt;&lt;td class="alignc lightgreen"&gt;Januari 0124&lt;/td&gt;&lt;td class="alignc lightgreen"&gt;Januari 0125&lt;/td&gt;&lt;td class="alignc lightgreen"&gt;Januari 0126&lt;/td&gt;&lt;td class="alignc lightgreen"&gt;Januari 0127&lt;/td&gt;&lt;td class="alignc lightgreen"&gt;Januari 0128&lt;/td&gt;&lt;td class="alignc lightgreen"&gt;Januari 0129&lt;/td&gt;&lt;td class="alignc lightgreen"&gt;Januari 0130&lt;/td&gt;&lt;/tr&gt;</v>
      </c>
      <c r="E2" s="1">
        <f>INT(B3/365.24)+1</f>
        <v>121</v>
      </c>
      <c r="H2" s="1" t="str">
        <f>"&lt;td class=""alignc "&amp;$CA$1&amp;"""&gt;Januari "&amp;TEXT(E3,"0000")&amp;"&lt;/td&gt;"</f>
        <v>&lt;td class="alignc lightgreen"&gt;Januari 0121&lt;/td&gt;</v>
      </c>
      <c r="O2" s="1" t="str">
        <f>"&lt;td class=""alignc "&amp;$CA$1&amp;"""&gt;Januari "&amp;TEXT(L3,"0000")&amp;"&lt;/td&gt;"</f>
        <v>&lt;td class="alignc lightgreen"&gt;Januari 0122&lt;/td&gt;</v>
      </c>
      <c r="V2" s="1" t="str">
        <f>"&lt;td class=""alignc "&amp;$CA$1&amp;"""&gt;Januari "&amp;TEXT(S3,"0000")&amp;"&lt;/td&gt;"</f>
        <v>&lt;td class="alignc lightgreen"&gt;Januari 0123&lt;/td&gt;</v>
      </c>
      <c r="AC2" s="1" t="str">
        <f>"&lt;td class=""alignc "&amp;$CA$1&amp;"""&gt;Januari "&amp;TEXT(Z3,"0000")&amp;"&lt;/td&gt;"</f>
        <v>&lt;td class="alignc lightgreen"&gt;Januari 0124&lt;/td&gt;</v>
      </c>
      <c r="AJ2" s="1" t="str">
        <f>"&lt;td class=""alignc "&amp;$CA$1&amp;"""&gt;Januari "&amp;TEXT(AG3,"0000")&amp;"&lt;/td&gt;"</f>
        <v>&lt;td class="alignc lightgreen"&gt;Januari 0125&lt;/td&gt;</v>
      </c>
      <c r="AQ2" s="1" t="str">
        <f>"&lt;td class=""alignc "&amp;$CA$1&amp;"""&gt;Januari "&amp;TEXT(AN3,"0000")&amp;"&lt;/td&gt;"</f>
        <v>&lt;td class="alignc lightgreen"&gt;Januari 0126&lt;/td&gt;</v>
      </c>
      <c r="AX2" s="1" t="str">
        <f>"&lt;td class=""alignc "&amp;$CA$1&amp;"""&gt;Januari "&amp;TEXT(AU3,"0000")&amp;"&lt;/td&gt;"</f>
        <v>&lt;td class="alignc lightgreen"&gt;Januari 0127&lt;/td&gt;</v>
      </c>
      <c r="BE2" s="1" t="str">
        <f>"&lt;td class=""alignc "&amp;$CA$1&amp;"""&gt;Januari "&amp;TEXT(BB3,"0000")&amp;"&lt;/td&gt;"</f>
        <v>&lt;td class="alignc lightgreen"&gt;Januari 0128&lt;/td&gt;</v>
      </c>
      <c r="BL2" s="1" t="str">
        <f>"&lt;td class=""alignc "&amp;$CA$1&amp;"""&gt;Januari "&amp;TEXT(BI3,"0000")&amp;"&lt;/td&gt;"</f>
        <v>&lt;td class="alignc lightgreen"&gt;Januari 0129&lt;/td&gt;</v>
      </c>
      <c r="BS2" s="1" t="str">
        <f>"&lt;td class=""alignc "&amp;$CA$1&amp;"""&gt;Januari "&amp;TEXT(BP3,"0000")&amp;"&lt;/td&gt;"</f>
        <v>&lt;td class="alignc lightgreen"&gt;Januari 0130&lt;/td&gt;</v>
      </c>
    </row>
    <row r="3" spans="1:80" x14ac:dyDescent="0.2">
      <c r="A3" t="str">
        <f t="shared" ref="A3:A66" si="0">"&lt;tr&gt;"&amp;H3&amp;O3&amp;V3&amp;AC3&amp;AJ3&amp;AQ3&amp;AX3&amp;BE3&amp;BL3&amp;BS3&amp;"&lt;/tr&gt;"</f>
        <v>&lt;tr&gt;&lt;td&gt;01-01-0121 Di&lt;/td&gt;&lt;td&gt;01-01-0122 Wo&lt;/td&gt;&lt;td&gt;01-01-0123 Do&lt;/td&gt;&lt;td&gt;01-01-0124 Vr&lt;/td&gt;&lt;td&gt;01-01-0125 Zo&lt;/td&gt;&lt;td&gt;01-01-0126 Ma&lt;/td&gt;&lt;td&gt;01-01-0127 Di&lt;/td&gt;&lt;td&gt;01-01-0128 Wo&lt;/td&gt;&lt;td&gt;01-01-0129 Vr&lt;/td&gt;&lt;td&gt;01-01-0130 Za&lt;/td&gt;&lt;/tr&gt;</v>
      </c>
      <c r="B3" s="1">
        <v>43831</v>
      </c>
      <c r="C3" s="1">
        <v>1</v>
      </c>
      <c r="D3" s="1">
        <v>1</v>
      </c>
      <c r="E3" s="1">
        <f>E2</f>
        <v>121</v>
      </c>
      <c r="F3" s="1">
        <f>ROUND(7*((B3+5)/7-INT((B3+5)/7)),5)</f>
        <v>2</v>
      </c>
      <c r="G3" s="1" t="str">
        <f>IF(F3=0,"Zo",IF(F3=1,"Ma",IF(F3=2,"Di",IF(F3=3,"Wo",IF(F3=4,"Do",IF(F3=5,"Vr","Za"))))))</f>
        <v>Di</v>
      </c>
      <c r="H3" s="1" t="str">
        <f>"&lt;td&gt;"&amp;TEXT(C3,"00")&amp;"-"&amp;TEXT(D3,"00")&amp;"-"&amp;TEXT(E3,"0000")&amp;" "&amp;G3&amp;"&lt;/td&gt;"</f>
        <v>&lt;td&gt;01-01-0121 Di&lt;/td&gt;</v>
      </c>
      <c r="I3" s="1">
        <f>B379+1</f>
        <v>44196</v>
      </c>
      <c r="J3" s="1">
        <v>1</v>
      </c>
      <c r="K3" s="1">
        <v>1</v>
      </c>
      <c r="L3" s="1">
        <f>E3+1</f>
        <v>122</v>
      </c>
      <c r="M3" s="1">
        <f>ROUND(7*((I3+5)/7-INT((I3+5)/7)),5)</f>
        <v>3</v>
      </c>
      <c r="N3" s="1" t="str">
        <f>IF(M3=0,"Zo",IF(M3=1,"Ma",IF(M3=2,"Di",IF(M3=3,"Wo",IF(M3=4,"Do",IF(M3=5,"Vr","Za"))))))</f>
        <v>Wo</v>
      </c>
      <c r="O3" s="1" t="str">
        <f>"&lt;td&gt;"&amp;TEXT(J3,"00")&amp;"-"&amp;TEXT(K3,"00")&amp;"-"&amp;TEXT(L3,"0000")&amp;" "&amp;N3&amp;"&lt;/td&gt;"</f>
        <v>&lt;td&gt;01-01-0122 Wo&lt;/td&gt;</v>
      </c>
      <c r="P3" s="1">
        <f>I379+1</f>
        <v>44561</v>
      </c>
      <c r="Q3" s="1">
        <v>1</v>
      </c>
      <c r="R3" s="1">
        <v>1</v>
      </c>
      <c r="S3" s="1">
        <f>L3+1</f>
        <v>123</v>
      </c>
      <c r="T3" s="1">
        <f>ROUND(7*((P3+5)/7-INT((P3+5)/7)),5)</f>
        <v>4</v>
      </c>
      <c r="U3" s="1" t="str">
        <f>IF(T3=0,"Zo",IF(T3=1,"Ma",IF(T3=2,"Di",IF(T3=3,"Wo",IF(T3=4,"Do",IF(T3=5,"Vr","Za"))))))</f>
        <v>Do</v>
      </c>
      <c r="V3" s="1" t="str">
        <f>"&lt;td&gt;"&amp;TEXT(Q3,"00")&amp;"-"&amp;TEXT(R3,"00")&amp;"-"&amp;TEXT(S3,"0000")&amp;" "&amp;U3&amp;"&lt;/td&gt;"</f>
        <v>&lt;td&gt;01-01-0123 Do&lt;/td&gt;</v>
      </c>
      <c r="W3" s="1">
        <f>P379+1</f>
        <v>44926</v>
      </c>
      <c r="X3" s="1">
        <v>1</v>
      </c>
      <c r="Y3" s="1">
        <v>1</v>
      </c>
      <c r="Z3" s="1">
        <f>S3+1</f>
        <v>124</v>
      </c>
      <c r="AA3" s="1">
        <f>ROUND(7*((W3+5)/7-INT((W3+5)/7)),5)</f>
        <v>5</v>
      </c>
      <c r="AB3" s="1" t="str">
        <f>IF(AA3=0,"Zo",IF(AA3=1,"Ma",IF(AA3=2,"Di",IF(AA3=3,"Wo",IF(AA3=4,"Do",IF(AA3=5,"Vr","Za"))))))</f>
        <v>Vr</v>
      </c>
      <c r="AC3" s="1" t="str">
        <f>"&lt;td&gt;"&amp;TEXT(X3,"00")&amp;"-"&amp;TEXT(Y3,"00")&amp;"-"&amp;TEXT(Z3,"0000")&amp;" "&amp;AB3&amp;"&lt;/td&gt;"</f>
        <v>&lt;td&gt;01-01-0124 Vr&lt;/td&gt;</v>
      </c>
      <c r="AD3" s="1">
        <f>W379+1</f>
        <v>45292</v>
      </c>
      <c r="AE3" s="1">
        <v>1</v>
      </c>
      <c r="AF3" s="1">
        <v>1</v>
      </c>
      <c r="AG3" s="1">
        <f>Z3+1</f>
        <v>125</v>
      </c>
      <c r="AH3" s="1">
        <f>ROUND(7*((AD3+5)/7-INT((AD3+5)/7)),5)</f>
        <v>0</v>
      </c>
      <c r="AI3" s="1" t="str">
        <f>IF(AH3=0,"Zo",IF(AH3=1,"Ma",IF(AH3=2,"Di",IF(AH3=3,"Wo",IF(AH3=4,"Do",IF(AH3=5,"Vr","Za"))))))</f>
        <v>Zo</v>
      </c>
      <c r="AJ3" s="1" t="str">
        <f>"&lt;td&gt;"&amp;TEXT(AE3,"00")&amp;"-"&amp;TEXT(AF3,"00")&amp;"-"&amp;TEXT(AG3,"0000")&amp;" "&amp;AI3&amp;"&lt;/td&gt;"</f>
        <v>&lt;td&gt;01-01-0125 Zo&lt;/td&gt;</v>
      </c>
      <c r="AK3" s="1">
        <f>AD379+1</f>
        <v>45657</v>
      </c>
      <c r="AL3" s="1">
        <v>1</v>
      </c>
      <c r="AM3" s="1">
        <v>1</v>
      </c>
      <c r="AN3" s="1">
        <f>AG3+1</f>
        <v>126</v>
      </c>
      <c r="AO3" s="1">
        <f>ROUND(7*((AK3+5)/7-INT((AK3+5)/7)),5)</f>
        <v>1</v>
      </c>
      <c r="AP3" s="1" t="str">
        <f>IF(AO3=0,"Zo",IF(AO3=1,"Ma",IF(AO3=2,"Di",IF(AO3=3,"Wo",IF(AO3=4,"Do",IF(AO3=5,"Vr","Za"))))))</f>
        <v>Ma</v>
      </c>
      <c r="AQ3" s="1" t="str">
        <f>"&lt;td&gt;"&amp;TEXT(AL3,"00")&amp;"-"&amp;TEXT(AM3,"00")&amp;"-"&amp;TEXT(AN3,"0000")&amp;" "&amp;AP3&amp;"&lt;/td&gt;"</f>
        <v>&lt;td&gt;01-01-0126 Ma&lt;/td&gt;</v>
      </c>
      <c r="AR3" s="1">
        <f>AK379+1</f>
        <v>46022</v>
      </c>
      <c r="AS3" s="1">
        <v>1</v>
      </c>
      <c r="AT3" s="1">
        <v>1</v>
      </c>
      <c r="AU3" s="1">
        <f>AN3+1</f>
        <v>127</v>
      </c>
      <c r="AV3" s="1">
        <f>ROUND(7*((AR3+5)/7-INT((AR3+5)/7)),5)</f>
        <v>2</v>
      </c>
      <c r="AW3" s="1" t="str">
        <f>IF(AV3=0,"Zo",IF(AV3=1,"Ma",IF(AV3=2,"Di",IF(AV3=3,"Wo",IF(AV3=4,"Do",IF(AV3=5,"Vr","Za"))))))</f>
        <v>Di</v>
      </c>
      <c r="AX3" s="1" t="str">
        <f>"&lt;td&gt;"&amp;TEXT(AS3,"00")&amp;"-"&amp;TEXT(AT3,"00")&amp;"-"&amp;TEXT(AU3,"0000")&amp;" "&amp;AW3&amp;"&lt;/td&gt;"</f>
        <v>&lt;td&gt;01-01-0127 Di&lt;/td&gt;</v>
      </c>
      <c r="AY3" s="1">
        <f>AR379+1</f>
        <v>46387</v>
      </c>
      <c r="AZ3" s="1">
        <v>1</v>
      </c>
      <c r="BA3" s="1">
        <v>1</v>
      </c>
      <c r="BB3" s="1">
        <f>AU3+1</f>
        <v>128</v>
      </c>
      <c r="BC3" s="1">
        <f>ROUND(7*((AY3+5)/7-INT((AY3+5)/7)),5)</f>
        <v>3</v>
      </c>
      <c r="BD3" s="1" t="str">
        <f>IF(BC3=0,"Zo",IF(BC3=1,"Ma",IF(BC3=2,"Di",IF(BC3=3,"Wo",IF(BC3=4,"Do",IF(BC3=5,"Vr","Za"))))))</f>
        <v>Wo</v>
      </c>
      <c r="BE3" s="1" t="str">
        <f>"&lt;td&gt;"&amp;TEXT(AZ3,"00")&amp;"-"&amp;TEXT(BA3,"00")&amp;"-"&amp;TEXT(BB3,"0000")&amp;" "&amp;BD3&amp;"&lt;/td&gt;"</f>
        <v>&lt;td&gt;01-01-0128 Wo&lt;/td&gt;</v>
      </c>
      <c r="BF3" s="1">
        <f>AY379+1</f>
        <v>46753</v>
      </c>
      <c r="BG3" s="1">
        <v>1</v>
      </c>
      <c r="BH3" s="1">
        <v>1</v>
      </c>
      <c r="BI3" s="1">
        <f>BB3+1</f>
        <v>129</v>
      </c>
      <c r="BJ3" s="1">
        <f>ROUND(7*((BF3+5)/7-INT((BF3+5)/7)),5)</f>
        <v>5</v>
      </c>
      <c r="BK3" s="1" t="str">
        <f>IF(BJ3=0,"Zo",IF(BJ3=1,"Ma",IF(BJ3=2,"Di",IF(BJ3=3,"Wo",IF(BJ3=4,"Do",IF(BJ3=5,"Vr","Za"))))))</f>
        <v>Vr</v>
      </c>
      <c r="BL3" s="1" t="str">
        <f>"&lt;td&gt;"&amp;TEXT(BG3,"00")&amp;"-"&amp;TEXT(BH3,"00")&amp;"-"&amp;TEXT(BI3,"0000")&amp;" "&amp;BK3&amp;"&lt;/td&gt;"</f>
        <v>&lt;td&gt;01-01-0129 Vr&lt;/td&gt;</v>
      </c>
      <c r="BM3" s="1">
        <f>BF379+1</f>
        <v>47118</v>
      </c>
      <c r="BN3" s="1">
        <v>1</v>
      </c>
      <c r="BO3" s="1">
        <v>1</v>
      </c>
      <c r="BP3" s="1">
        <f>BI3+1</f>
        <v>130</v>
      </c>
      <c r="BQ3" s="1">
        <f>ROUND(7*((BM3+5)/7-INT((BM3+5)/7)),5)</f>
        <v>6</v>
      </c>
      <c r="BR3" s="1" t="str">
        <f>IF(BQ3=0,"Zo",IF(BQ3=1,"Ma",IF(BQ3=2,"Di",IF(BQ3=3,"Wo",IF(BQ3=4,"Do",IF(BQ3=5,"Vr","Za"))))))</f>
        <v>Za</v>
      </c>
      <c r="BS3" s="1" t="str">
        <f>"&lt;td&gt;"&amp;TEXT(BN3,"00")&amp;"-"&amp;TEXT(BO3,"00")&amp;"-"&amp;TEXT(BP3,"0000")&amp;" "&amp;BR3&amp;"&lt;/td&gt;"</f>
        <v>&lt;td&gt;01-01-0130 Za&lt;/td&gt;</v>
      </c>
    </row>
    <row r="4" spans="1:80" x14ac:dyDescent="0.2">
      <c r="A4" t="str">
        <f t="shared" si="0"/>
        <v>&lt;tr&gt;&lt;td&gt;02-01-0121 Wo&lt;/td&gt;&lt;td&gt;02-01-0122 Do&lt;/td&gt;&lt;td&gt;02-01-0123 Vr&lt;/td&gt;&lt;td&gt;02-01-0124 Za&lt;/td&gt;&lt;td&gt;02-01-0125 Ma&lt;/td&gt;&lt;td&gt;02-01-0126 Di&lt;/td&gt;&lt;td&gt;02-01-0127 Wo&lt;/td&gt;&lt;td&gt;02-01-0128 Do&lt;/td&gt;&lt;td&gt;02-01-0129 Za&lt;/td&gt;&lt;td&gt;02-01-0130 Zo&lt;/td&gt;&lt;/tr&gt;</v>
      </c>
      <c r="B4" s="1">
        <f>IF(C4=0,B3,B3+1)</f>
        <v>43832</v>
      </c>
      <c r="C4" s="1">
        <f>IF(C3=31,1,IF(C3=30,IF(OR(D3=4,D3=6,D3=9,D3=11),1,C3+1),IF(C3=29,IF(D3=2,1,C3+1),IF(C3=28,IF(D3=2,IF(AND(ROUND(E3/4-INT(E3/4),5)=0,E3&lt;&gt;1700,E3&lt;&gt;1800,E3&lt;&gt;1900,E3&lt;&gt;2100,E3&lt;&gt;2200,E3&lt;&gt;2300,E3&lt;&gt;2500,E3&lt;&gt;2600,E3&lt;&gt;2700,E3&lt;&gt;2900,E3&lt;&gt;3000),C3+1,0),C3+1),C3+1))))</f>
        <v>2</v>
      </c>
      <c r="D4" s="1">
        <f>IF(C4&gt;C3,D3,D3+1)</f>
        <v>1</v>
      </c>
      <c r="E4" s="1">
        <f t="shared" ref="E4:E67" si="1">E3</f>
        <v>121</v>
      </c>
      <c r="F4" s="1">
        <f t="shared" ref="F4:F69" si="2">ROUND(7*((B4+5)/7-INT((B4+5)/7)),5)</f>
        <v>3</v>
      </c>
      <c r="G4" s="1" t="str">
        <f t="shared" ref="G4:G69" si="3">IF(F4=0,"Zo",IF(F4=1,"Ma",IF(F4=2,"Di",IF(F4=3,"Wo",IF(F4=4,"Do",IF(F4=5,"Vr","Za"))))))</f>
        <v>Wo</v>
      </c>
      <c r="H4" s="1" t="str">
        <f t="shared" ref="H4:H69" si="4">"&lt;td&gt;"&amp;TEXT(C4,"00")&amp;"-"&amp;TEXT(D4,"00")&amp;"-"&amp;TEXT(E4,"0000")&amp;" "&amp;G4&amp;"&lt;/td&gt;"</f>
        <v>&lt;td&gt;02-01-0121 Wo&lt;/td&gt;</v>
      </c>
      <c r="I4" s="1">
        <f>IF(J4=0,I3,I3+1)</f>
        <v>44197</v>
      </c>
      <c r="J4" s="1">
        <f>IF(J3=31,1,IF(J3=30,IF(OR(K3=4,K3=6,K3=9,K3=11),1,J3+1),IF(J3=29,IF(K3=2,1,J3+1),IF(J3=28,IF(K3=2,IF(AND(ROUND(L3/4-INT(L3/4),5)=0,L3&lt;&gt;1700,L3&lt;&gt;1800,L3&lt;&gt;1900,L3&lt;&gt;2100,L3&lt;&gt;2200,L3&lt;&gt;2300,L3&lt;&gt;2500,L3&lt;&gt;2600,L3&lt;&gt;2700,L3&lt;&gt;2900,L3&lt;&gt;3000),J3+1,0),J3+1),J3+1))))</f>
        <v>2</v>
      </c>
      <c r="K4" s="1">
        <f>IF(J4&gt;J3,K3,K3+1)</f>
        <v>1</v>
      </c>
      <c r="L4" s="1">
        <f>L3</f>
        <v>122</v>
      </c>
      <c r="M4" s="1">
        <f t="shared" ref="M4:M69" si="5">ROUND(7*((I4+5)/7-INT((I4+5)/7)),5)</f>
        <v>4</v>
      </c>
      <c r="N4" s="1" t="str">
        <f t="shared" ref="N4:N69" si="6">IF(M4=0,"Zo",IF(M4=1,"Ma",IF(M4=2,"Di",IF(M4=3,"Wo",IF(M4=4,"Do",IF(M4=5,"Vr","Za"))))))</f>
        <v>Do</v>
      </c>
      <c r="O4" s="1" t="str">
        <f t="shared" ref="O4:O67" si="7">"&lt;td&gt;"&amp;TEXT(J4,"00")&amp;"-"&amp;TEXT(K4,"00")&amp;"-"&amp;TEXT(L4,"0000")&amp;" "&amp;N4&amp;"&lt;/td&gt;"</f>
        <v>&lt;td&gt;02-01-0122 Do&lt;/td&gt;</v>
      </c>
      <c r="P4" s="1">
        <f>IF(Q4=0,P3,P3+1)</f>
        <v>44562</v>
      </c>
      <c r="Q4" s="1">
        <f>IF(Q3=31,1,IF(Q3=30,IF(OR(R3=4,R3=6,R3=9,R3=11),1,Q3+1),IF(Q3=29,IF(R3=2,1,Q3+1),IF(Q3=28,IF(R3=2,IF(AND(ROUND(S3/4-INT(S3/4),5)=0,S3&lt;&gt;1700,S3&lt;&gt;1800,S3&lt;&gt;1900,S3&lt;&gt;2100,S3&lt;&gt;2200,S3&lt;&gt;2300,S3&lt;&gt;2500,S3&lt;&gt;2600,S3&lt;&gt;2700,S3&lt;&gt;2900,S3&lt;&gt;3000),Q3+1,0),Q3+1),Q3+1))))</f>
        <v>2</v>
      </c>
      <c r="R4" s="1">
        <f>IF(Q4&gt;Q3,R3,R3+1)</f>
        <v>1</v>
      </c>
      <c r="S4" s="1">
        <f>S3</f>
        <v>123</v>
      </c>
      <c r="T4" s="1">
        <f t="shared" ref="T4:T69" si="8">ROUND(7*((P4+5)/7-INT((P4+5)/7)),5)</f>
        <v>5</v>
      </c>
      <c r="U4" s="1" t="str">
        <f t="shared" ref="U4:U69" si="9">IF(T4=0,"Zo",IF(T4=1,"Ma",IF(T4=2,"Di",IF(T4=3,"Wo",IF(T4=4,"Do",IF(T4=5,"Vr","Za"))))))</f>
        <v>Vr</v>
      </c>
      <c r="V4" s="1" t="str">
        <f t="shared" ref="V4:V67" si="10">"&lt;td&gt;"&amp;TEXT(Q4,"00")&amp;"-"&amp;TEXT(R4,"00")&amp;"-"&amp;TEXT(S4,"0000")&amp;" "&amp;U4&amp;"&lt;/td&gt;"</f>
        <v>&lt;td&gt;02-01-0123 Vr&lt;/td&gt;</v>
      </c>
      <c r="W4" s="1">
        <f>IF(X4=0,W3,W3+1)</f>
        <v>44927</v>
      </c>
      <c r="X4" s="1">
        <f>IF(X3=31,1,IF(X3=30,IF(OR(Y3=4,Y3=6,Y3=9,Y3=11),1,X3+1),IF(X3=29,IF(Y3=2,1,X3+1),IF(X3=28,IF(Y3=2,IF(AND(ROUND(Z3/4-INT(Z3/4),5)=0,Z3&lt;&gt;1700,Z3&lt;&gt;1800,Z3&lt;&gt;1900,Z3&lt;&gt;2100,Z3&lt;&gt;2200,Z3&lt;&gt;2300,Z3&lt;&gt;2500,Z3&lt;&gt;2600,Z3&lt;&gt;2700,Z3&lt;&gt;2900,Z3&lt;&gt;3000),X3+1,0),X3+1),X3+1))))</f>
        <v>2</v>
      </c>
      <c r="Y4" s="1">
        <f>IF(X4&gt;X3,Y3,Y3+1)</f>
        <v>1</v>
      </c>
      <c r="Z4" s="1">
        <f>Z3</f>
        <v>124</v>
      </c>
      <c r="AA4" s="1">
        <f t="shared" ref="AA4:AA69" si="11">ROUND(7*((W4+5)/7-INT((W4+5)/7)),5)</f>
        <v>6</v>
      </c>
      <c r="AB4" s="1" t="str">
        <f t="shared" ref="AB4:AB69" si="12">IF(AA4=0,"Zo",IF(AA4=1,"Ma",IF(AA4=2,"Di",IF(AA4=3,"Wo",IF(AA4=4,"Do",IF(AA4=5,"Vr","Za"))))))</f>
        <v>Za</v>
      </c>
      <c r="AC4" s="1" t="str">
        <f t="shared" ref="AC4:AC67" si="13">"&lt;td&gt;"&amp;TEXT(X4,"00")&amp;"-"&amp;TEXT(Y4,"00")&amp;"-"&amp;TEXT(Z4,"0000")&amp;" "&amp;AB4&amp;"&lt;/td&gt;"</f>
        <v>&lt;td&gt;02-01-0124 Za&lt;/td&gt;</v>
      </c>
      <c r="AD4" s="1">
        <f>IF(AE4=0,AD3,AD3+1)</f>
        <v>45293</v>
      </c>
      <c r="AE4" s="1">
        <f>IF(AE3=31,1,IF(AE3=30,IF(OR(AF3=4,AF3=6,AF3=9,AF3=11),1,AE3+1),IF(AE3=29,IF(AF3=2,1,AE3+1),IF(AE3=28,IF(AF3=2,IF(AND(ROUND(AG3/4-INT(AG3/4),5)=0,AG3&lt;&gt;1700,AG3&lt;&gt;1800,AG3&lt;&gt;1900,AG3&lt;&gt;2100,AG3&lt;&gt;2200,AG3&lt;&gt;2300,AG3&lt;&gt;2500,AG3&lt;&gt;2600,AG3&lt;&gt;2700,AG3&lt;&gt;2900,AG3&lt;&gt;3000),AE3+1,0),AE3+1),AE3+1))))</f>
        <v>2</v>
      </c>
      <c r="AF4" s="1">
        <f>IF(AE4&gt;AE3,AF3,AF3+1)</f>
        <v>1</v>
      </c>
      <c r="AG4" s="1">
        <f>AG3</f>
        <v>125</v>
      </c>
      <c r="AH4" s="1">
        <f t="shared" ref="AH4:AH69" si="14">ROUND(7*((AD4+5)/7-INT((AD4+5)/7)),5)</f>
        <v>1</v>
      </c>
      <c r="AI4" s="1" t="str">
        <f t="shared" ref="AI4:AI69" si="15">IF(AH4=0,"Zo",IF(AH4=1,"Ma",IF(AH4=2,"Di",IF(AH4=3,"Wo",IF(AH4=4,"Do",IF(AH4=5,"Vr","Za"))))))</f>
        <v>Ma</v>
      </c>
      <c r="AJ4" s="1" t="str">
        <f t="shared" ref="AJ4:AJ67" si="16">"&lt;td&gt;"&amp;TEXT(AE4,"00")&amp;"-"&amp;TEXT(AF4,"00")&amp;"-"&amp;TEXT(AG4,"0000")&amp;" "&amp;AI4&amp;"&lt;/td&gt;"</f>
        <v>&lt;td&gt;02-01-0125 Ma&lt;/td&gt;</v>
      </c>
      <c r="AK4" s="1">
        <f>IF(AL4=0,AK3,AK3+1)</f>
        <v>45658</v>
      </c>
      <c r="AL4" s="1">
        <f>IF(AL3=31,1,IF(AL3=30,IF(OR(AM3=4,AM3=6,AM3=9,AM3=11),1,AL3+1),IF(AL3=29,IF(AM3=2,1,AL3+1),IF(AL3=28,IF(AM3=2,IF(AND(ROUND(AN3/4-INT(AN3/4),5)=0,AN3&lt;&gt;1700,AN3&lt;&gt;1800,AN3&lt;&gt;1900,AN3&lt;&gt;2100,AN3&lt;&gt;2200,AN3&lt;&gt;2300,AN3&lt;&gt;2500,AN3&lt;&gt;2600,AN3&lt;&gt;2700,AN3&lt;&gt;2900,AN3&lt;&gt;3000),AL3+1,0),AL3+1),AL3+1))))</f>
        <v>2</v>
      </c>
      <c r="AM4" s="1">
        <f>IF(AL4&gt;AL3,AM3,AM3+1)</f>
        <v>1</v>
      </c>
      <c r="AN4" s="1">
        <f>AN3</f>
        <v>126</v>
      </c>
      <c r="AO4" s="1">
        <f t="shared" ref="AO4:AO69" si="17">ROUND(7*((AK4+5)/7-INT((AK4+5)/7)),5)</f>
        <v>2</v>
      </c>
      <c r="AP4" s="1" t="str">
        <f t="shared" ref="AP4:AP69" si="18">IF(AO4=0,"Zo",IF(AO4=1,"Ma",IF(AO4=2,"Di",IF(AO4=3,"Wo",IF(AO4=4,"Do",IF(AO4=5,"Vr","Za"))))))</f>
        <v>Di</v>
      </c>
      <c r="AQ4" s="1" t="str">
        <f t="shared" ref="AQ4:AQ67" si="19">"&lt;td&gt;"&amp;TEXT(AL4,"00")&amp;"-"&amp;TEXT(AM4,"00")&amp;"-"&amp;TEXT(AN4,"0000")&amp;" "&amp;AP4&amp;"&lt;/td&gt;"</f>
        <v>&lt;td&gt;02-01-0126 Di&lt;/td&gt;</v>
      </c>
      <c r="AR4" s="1">
        <f>IF(AS4=0,AR3,AR3+1)</f>
        <v>46023</v>
      </c>
      <c r="AS4" s="1">
        <f>IF(AS3=31,1,IF(AS3=30,IF(OR(AT3=4,AT3=6,AT3=9,AT3=11),1,AS3+1),IF(AS3=29,IF(AT3=2,1,AS3+1),IF(AS3=28,IF(AT3=2,IF(AND(ROUND(AU3/4-INT(AU3/4),5)=0,AU3&lt;&gt;1700,AU3&lt;&gt;1800,AU3&lt;&gt;1900,AU3&lt;&gt;2100,AU3&lt;&gt;2200,AU3&lt;&gt;2300,AU3&lt;&gt;2500,AU3&lt;&gt;2600,AU3&lt;&gt;2700,AU3&lt;&gt;2900,AU3&lt;&gt;3000),AS3+1,0),AS3+1),AS3+1))))</f>
        <v>2</v>
      </c>
      <c r="AT4" s="1">
        <f>IF(AS4&gt;AS3,AT3,AT3+1)</f>
        <v>1</v>
      </c>
      <c r="AU4" s="1">
        <f>AU3</f>
        <v>127</v>
      </c>
      <c r="AV4" s="1">
        <f t="shared" ref="AV4:AV69" si="20">ROUND(7*((AR4+5)/7-INT((AR4+5)/7)),5)</f>
        <v>3</v>
      </c>
      <c r="AW4" s="1" t="str">
        <f t="shared" ref="AW4:AW69" si="21">IF(AV4=0,"Zo",IF(AV4=1,"Ma",IF(AV4=2,"Di",IF(AV4=3,"Wo",IF(AV4=4,"Do",IF(AV4=5,"Vr","Za"))))))</f>
        <v>Wo</v>
      </c>
      <c r="AX4" s="1" t="str">
        <f t="shared" ref="AX4:AX67" si="22">"&lt;td&gt;"&amp;TEXT(AS4,"00")&amp;"-"&amp;TEXT(AT4,"00")&amp;"-"&amp;TEXT(AU4,"0000")&amp;" "&amp;AW4&amp;"&lt;/td&gt;"</f>
        <v>&lt;td&gt;02-01-0127 Wo&lt;/td&gt;</v>
      </c>
      <c r="AY4" s="1">
        <f>IF(AZ4=0,AY3,AY3+1)</f>
        <v>46388</v>
      </c>
      <c r="AZ4" s="1">
        <f>IF(AZ3=31,1,IF(AZ3=30,IF(OR(BA3=4,BA3=6,BA3=9,BA3=11),1,AZ3+1),IF(AZ3=29,IF(BA3=2,1,AZ3+1),IF(AZ3=28,IF(BA3=2,IF(AND(ROUND(BB3/4-INT(BB3/4),5)=0,BB3&lt;&gt;1700,BB3&lt;&gt;1800,BB3&lt;&gt;1900,BB3&lt;&gt;2100,BB3&lt;&gt;2200,BB3&lt;&gt;2300,BB3&lt;&gt;2500,BB3&lt;&gt;2600,BB3&lt;&gt;2700,BB3&lt;&gt;2900,BB3&lt;&gt;3000),AZ3+1,0),AZ3+1),AZ3+1))))</f>
        <v>2</v>
      </c>
      <c r="BA4" s="1">
        <f>IF(AZ4&gt;AZ3,BA3,BA3+1)</f>
        <v>1</v>
      </c>
      <c r="BB4" s="1">
        <f>BB3</f>
        <v>128</v>
      </c>
      <c r="BC4" s="1">
        <f t="shared" ref="BC4:BC69" si="23">ROUND(7*((AY4+5)/7-INT((AY4+5)/7)),5)</f>
        <v>4</v>
      </c>
      <c r="BD4" s="1" t="str">
        <f t="shared" ref="BD4:BD69" si="24">IF(BC4=0,"Zo",IF(BC4=1,"Ma",IF(BC4=2,"Di",IF(BC4=3,"Wo",IF(BC4=4,"Do",IF(BC4=5,"Vr","Za"))))))</f>
        <v>Do</v>
      </c>
      <c r="BE4" s="1" t="str">
        <f t="shared" ref="BE4:BE67" si="25">"&lt;td&gt;"&amp;TEXT(AZ4,"00")&amp;"-"&amp;TEXT(BA4,"00")&amp;"-"&amp;TEXT(BB4,"0000")&amp;" "&amp;BD4&amp;"&lt;/td&gt;"</f>
        <v>&lt;td&gt;02-01-0128 Do&lt;/td&gt;</v>
      </c>
      <c r="BF4" s="1">
        <f>IF(BG4=0,BF3,BF3+1)</f>
        <v>46754</v>
      </c>
      <c r="BG4" s="1">
        <f>IF(BG3=31,1,IF(BG3=30,IF(OR(BH3=4,BH3=6,BH3=9,BH3=11),1,BG3+1),IF(BG3=29,IF(BH3=2,1,BG3+1),IF(BG3=28,IF(BH3=2,IF(AND(ROUND(BI3/4-INT(BI3/4),5)=0,BI3&lt;&gt;1700,BI3&lt;&gt;1800,BI3&lt;&gt;1900,BI3&lt;&gt;2100,BI3&lt;&gt;2200,BI3&lt;&gt;2300,BI3&lt;&gt;2500,BI3&lt;&gt;2600,BI3&lt;&gt;2700,BI3&lt;&gt;2900,BI3&lt;&gt;3000),BG3+1,0),BG3+1),BG3+1))))</f>
        <v>2</v>
      </c>
      <c r="BH4" s="1">
        <f>IF(BG4&gt;BG3,BH3,BH3+1)</f>
        <v>1</v>
      </c>
      <c r="BI4" s="1">
        <f>BI3</f>
        <v>129</v>
      </c>
      <c r="BJ4" s="1">
        <f t="shared" ref="BJ4:BJ69" si="26">ROUND(7*((BF4+5)/7-INT((BF4+5)/7)),5)</f>
        <v>6</v>
      </c>
      <c r="BK4" s="1" t="str">
        <f t="shared" ref="BK4:BK69" si="27">IF(BJ4=0,"Zo",IF(BJ4=1,"Ma",IF(BJ4=2,"Di",IF(BJ4=3,"Wo",IF(BJ4=4,"Do",IF(BJ4=5,"Vr","Za"))))))</f>
        <v>Za</v>
      </c>
      <c r="BL4" s="1" t="str">
        <f t="shared" ref="BL4:BL67" si="28">"&lt;td&gt;"&amp;TEXT(BG4,"00")&amp;"-"&amp;TEXT(BH4,"00")&amp;"-"&amp;TEXT(BI4,"0000")&amp;" "&amp;BK4&amp;"&lt;/td&gt;"</f>
        <v>&lt;td&gt;02-01-0129 Za&lt;/td&gt;</v>
      </c>
      <c r="BM4" s="1">
        <f>IF(BN4=0,BM3,BM3+1)</f>
        <v>47119</v>
      </c>
      <c r="BN4" s="1">
        <f>IF(BN3=31,1,IF(BN3=30,IF(OR(BO3=4,BO3=6,BO3=9,BO3=11),1,BN3+1),IF(BN3=29,IF(BO3=2,1,BN3+1),IF(BN3=28,IF(BO3=2,IF(AND(ROUND(BP3/4-INT(BP3/4),5)=0,BP3&lt;&gt;1700,BP3&lt;&gt;1800,BP3&lt;&gt;1900,BP3&lt;&gt;2100,BP3&lt;&gt;2200,BP3&lt;&gt;2300,BP3&lt;&gt;2500,BP3&lt;&gt;2600,BP3&lt;&gt;2700,BP3&lt;&gt;2900,BP3&lt;&gt;3000),BN3+1,0),BN3+1),BN3+1))))</f>
        <v>2</v>
      </c>
      <c r="BO4" s="1">
        <f>IF(BN4&gt;BN3,BO3,BO3+1)</f>
        <v>1</v>
      </c>
      <c r="BP4" s="1">
        <f>BP3</f>
        <v>130</v>
      </c>
      <c r="BQ4" s="1">
        <f t="shared" ref="BQ4:BQ69" si="29">ROUND(7*((BM4+5)/7-INT((BM4+5)/7)),5)</f>
        <v>0</v>
      </c>
      <c r="BR4" s="1" t="str">
        <f t="shared" ref="BR4:BR69" si="30">IF(BQ4=0,"Zo",IF(BQ4=1,"Ma",IF(BQ4=2,"Di",IF(BQ4=3,"Wo",IF(BQ4=4,"Do",IF(BQ4=5,"Vr","Za"))))))</f>
        <v>Zo</v>
      </c>
      <c r="BS4" s="1" t="str">
        <f t="shared" ref="BS4:BS67" si="31">"&lt;td&gt;"&amp;TEXT(BN4,"00")&amp;"-"&amp;TEXT(BO4,"00")&amp;"-"&amp;TEXT(BP4,"0000")&amp;" "&amp;BR4&amp;"&lt;/td&gt;"</f>
        <v>&lt;td&gt;02-01-0130 Zo&lt;/td&gt;</v>
      </c>
    </row>
    <row r="5" spans="1:80" x14ac:dyDescent="0.2">
      <c r="A5" t="str">
        <f t="shared" si="0"/>
        <v>&lt;tr&gt;&lt;td&gt;03-01-0121 Do&lt;/td&gt;&lt;td&gt;03-01-0122 Vr&lt;/td&gt;&lt;td&gt;03-01-0123 Za&lt;/td&gt;&lt;td&gt;03-01-0124 Zo&lt;/td&gt;&lt;td&gt;03-01-0125 Di&lt;/td&gt;&lt;td&gt;03-01-0126 Wo&lt;/td&gt;&lt;td&gt;03-01-0127 Do&lt;/td&gt;&lt;td&gt;03-01-0128 Vr&lt;/td&gt;&lt;td&gt;03-01-0129 Zo&lt;/td&gt;&lt;td&gt;03-01-0130 Ma&lt;/td&gt;&lt;/tr&gt;</v>
      </c>
      <c r="B5" s="1">
        <f t="shared" ref="B5:B70" si="32">IF(C5=0,B4,B4+1)</f>
        <v>43833</v>
      </c>
      <c r="C5" s="1">
        <f t="shared" ref="C5:C70" si="33">IF(C4=31,1,IF(C4=30,IF(OR(D4=4,D4=6,D4=9,D4=11),1,C4+1),IF(C4=29,IF(D4=2,1,C4+1),IF(C4=28,IF(D4=2,IF(AND(ROUND(E4/4-INT(E4/4),5)=0,E4&lt;&gt;1700,E4&lt;&gt;1800,E4&lt;&gt;1900,E4&lt;&gt;2100,E4&lt;&gt;2200,E4&lt;&gt;2300,E4&lt;&gt;2500,E4&lt;&gt;2600,E4&lt;&gt;2700,E4&lt;&gt;2900,E4&lt;&gt;3000),C4+1,0),C4+1),C4+1))))</f>
        <v>3</v>
      </c>
      <c r="D5" s="1">
        <f t="shared" ref="D5:D70" si="34">IF(C5&gt;C4,D4,D4+1)</f>
        <v>1</v>
      </c>
      <c r="E5" s="1">
        <f t="shared" si="1"/>
        <v>121</v>
      </c>
      <c r="F5" s="1">
        <f t="shared" si="2"/>
        <v>4</v>
      </c>
      <c r="G5" s="1" t="str">
        <f t="shared" si="3"/>
        <v>Do</v>
      </c>
      <c r="H5" s="1" t="str">
        <f t="shared" si="4"/>
        <v>&lt;td&gt;03-01-0121 Do&lt;/td&gt;</v>
      </c>
      <c r="I5" s="1">
        <f t="shared" ref="I5:I70" si="35">IF(J5=0,I4,I4+1)</f>
        <v>44198</v>
      </c>
      <c r="J5" s="1">
        <f t="shared" ref="J5:J70" si="36">IF(J4=31,1,IF(J4=30,IF(OR(K4=4,K4=6,K4=9,K4=11),1,J4+1),IF(J4=29,IF(K4=2,1,J4+1),IF(J4=28,IF(K4=2,IF(AND(ROUND(L4/4-INT(L4/4),5)=0,L4&lt;&gt;1700,L4&lt;&gt;1800,L4&lt;&gt;1900,L4&lt;&gt;2100,L4&lt;&gt;2200,L4&lt;&gt;2300,L4&lt;&gt;2500,L4&lt;&gt;2600,L4&lt;&gt;2700,L4&lt;&gt;2900,L4&lt;&gt;3000),J4+1,0),J4+1),J4+1))))</f>
        <v>3</v>
      </c>
      <c r="K5" s="1">
        <f t="shared" ref="K5:K70" si="37">IF(J5&gt;J4,K4,K4+1)</f>
        <v>1</v>
      </c>
      <c r="L5" s="1">
        <f t="shared" ref="L5:L70" si="38">L4</f>
        <v>122</v>
      </c>
      <c r="M5" s="1">
        <f t="shared" si="5"/>
        <v>5</v>
      </c>
      <c r="N5" s="1" t="str">
        <f t="shared" si="6"/>
        <v>Vr</v>
      </c>
      <c r="O5" s="1" t="str">
        <f t="shared" si="7"/>
        <v>&lt;td&gt;03-01-0122 Vr&lt;/td&gt;</v>
      </c>
      <c r="P5" s="1">
        <f t="shared" ref="P5:P70" si="39">IF(Q5=0,P4,P4+1)</f>
        <v>44563</v>
      </c>
      <c r="Q5" s="1">
        <f t="shared" ref="Q5:Q70" si="40">IF(Q4=31,1,IF(Q4=30,IF(OR(R4=4,R4=6,R4=9,R4=11),1,Q4+1),IF(Q4=29,IF(R4=2,1,Q4+1),IF(Q4=28,IF(R4=2,IF(AND(ROUND(S4/4-INT(S4/4),5)=0,S4&lt;&gt;1700,S4&lt;&gt;1800,S4&lt;&gt;1900,S4&lt;&gt;2100,S4&lt;&gt;2200,S4&lt;&gt;2300,S4&lt;&gt;2500,S4&lt;&gt;2600,S4&lt;&gt;2700,S4&lt;&gt;2900,S4&lt;&gt;3000),Q4+1,0),Q4+1),Q4+1))))</f>
        <v>3</v>
      </c>
      <c r="R5" s="1">
        <f t="shared" ref="R5:R70" si="41">IF(Q5&gt;Q4,R4,R4+1)</f>
        <v>1</v>
      </c>
      <c r="S5" s="1">
        <f t="shared" ref="S5:S70" si="42">S4</f>
        <v>123</v>
      </c>
      <c r="T5" s="1">
        <f t="shared" si="8"/>
        <v>6</v>
      </c>
      <c r="U5" s="1" t="str">
        <f t="shared" si="9"/>
        <v>Za</v>
      </c>
      <c r="V5" s="1" t="str">
        <f t="shared" si="10"/>
        <v>&lt;td&gt;03-01-0123 Za&lt;/td&gt;</v>
      </c>
      <c r="W5" s="1">
        <f t="shared" ref="W5:W70" si="43">IF(X5=0,W4,W4+1)</f>
        <v>44928</v>
      </c>
      <c r="X5" s="1">
        <f t="shared" ref="X5:X70" si="44">IF(X4=31,1,IF(X4=30,IF(OR(Y4=4,Y4=6,Y4=9,Y4=11),1,X4+1),IF(X4=29,IF(Y4=2,1,X4+1),IF(X4=28,IF(Y4=2,IF(AND(ROUND(Z4/4-INT(Z4/4),5)=0,Z4&lt;&gt;1700,Z4&lt;&gt;1800,Z4&lt;&gt;1900,Z4&lt;&gt;2100,Z4&lt;&gt;2200,Z4&lt;&gt;2300,Z4&lt;&gt;2500,Z4&lt;&gt;2600,Z4&lt;&gt;2700,Z4&lt;&gt;2900,Z4&lt;&gt;3000),X4+1,0),X4+1),X4+1))))</f>
        <v>3</v>
      </c>
      <c r="Y5" s="1">
        <f t="shared" ref="Y5:Y70" si="45">IF(X5&gt;X4,Y4,Y4+1)</f>
        <v>1</v>
      </c>
      <c r="Z5" s="1">
        <f t="shared" ref="Z5:Z70" si="46">Z4</f>
        <v>124</v>
      </c>
      <c r="AA5" s="1">
        <f t="shared" si="11"/>
        <v>0</v>
      </c>
      <c r="AB5" s="1" t="str">
        <f t="shared" si="12"/>
        <v>Zo</v>
      </c>
      <c r="AC5" s="1" t="str">
        <f t="shared" si="13"/>
        <v>&lt;td&gt;03-01-0124 Zo&lt;/td&gt;</v>
      </c>
      <c r="AD5" s="1">
        <f t="shared" ref="AD5:AD70" si="47">IF(AE5=0,AD4,AD4+1)</f>
        <v>45294</v>
      </c>
      <c r="AE5" s="1">
        <f t="shared" ref="AE5:AE70" si="48">IF(AE4=31,1,IF(AE4=30,IF(OR(AF4=4,AF4=6,AF4=9,AF4=11),1,AE4+1),IF(AE4=29,IF(AF4=2,1,AE4+1),IF(AE4=28,IF(AF4=2,IF(AND(ROUND(AG4/4-INT(AG4/4),5)=0,AG4&lt;&gt;1700,AG4&lt;&gt;1800,AG4&lt;&gt;1900,AG4&lt;&gt;2100,AG4&lt;&gt;2200,AG4&lt;&gt;2300,AG4&lt;&gt;2500,AG4&lt;&gt;2600,AG4&lt;&gt;2700,AG4&lt;&gt;2900,AG4&lt;&gt;3000),AE4+1,0),AE4+1),AE4+1))))</f>
        <v>3</v>
      </c>
      <c r="AF5" s="1">
        <f t="shared" ref="AF5:AF70" si="49">IF(AE5&gt;AE4,AF4,AF4+1)</f>
        <v>1</v>
      </c>
      <c r="AG5" s="1">
        <f t="shared" ref="AG5:AG70" si="50">AG4</f>
        <v>125</v>
      </c>
      <c r="AH5" s="1">
        <f t="shared" si="14"/>
        <v>2</v>
      </c>
      <c r="AI5" s="1" t="str">
        <f t="shared" si="15"/>
        <v>Di</v>
      </c>
      <c r="AJ5" s="1" t="str">
        <f t="shared" si="16"/>
        <v>&lt;td&gt;03-01-0125 Di&lt;/td&gt;</v>
      </c>
      <c r="AK5" s="1">
        <f t="shared" ref="AK5:AK70" si="51">IF(AL5=0,AK4,AK4+1)</f>
        <v>45659</v>
      </c>
      <c r="AL5" s="1">
        <f t="shared" ref="AL5:AL70" si="52">IF(AL4=31,1,IF(AL4=30,IF(OR(AM4=4,AM4=6,AM4=9,AM4=11),1,AL4+1),IF(AL4=29,IF(AM4=2,1,AL4+1),IF(AL4=28,IF(AM4=2,IF(AND(ROUND(AN4/4-INT(AN4/4),5)=0,AN4&lt;&gt;1700,AN4&lt;&gt;1800,AN4&lt;&gt;1900,AN4&lt;&gt;2100,AN4&lt;&gt;2200,AN4&lt;&gt;2300,AN4&lt;&gt;2500,AN4&lt;&gt;2600,AN4&lt;&gt;2700,AN4&lt;&gt;2900,AN4&lt;&gt;3000),AL4+1,0),AL4+1),AL4+1))))</f>
        <v>3</v>
      </c>
      <c r="AM5" s="1">
        <f t="shared" ref="AM5:AM70" si="53">IF(AL5&gt;AL4,AM4,AM4+1)</f>
        <v>1</v>
      </c>
      <c r="AN5" s="1">
        <f t="shared" ref="AN5:AN70" si="54">AN4</f>
        <v>126</v>
      </c>
      <c r="AO5" s="1">
        <f t="shared" si="17"/>
        <v>3</v>
      </c>
      <c r="AP5" s="1" t="str">
        <f t="shared" si="18"/>
        <v>Wo</v>
      </c>
      <c r="AQ5" s="1" t="str">
        <f t="shared" si="19"/>
        <v>&lt;td&gt;03-01-0126 Wo&lt;/td&gt;</v>
      </c>
      <c r="AR5" s="1">
        <f t="shared" ref="AR5:AR70" si="55">IF(AS5=0,AR4,AR4+1)</f>
        <v>46024</v>
      </c>
      <c r="AS5" s="1">
        <f t="shared" ref="AS5:AS70" si="56">IF(AS4=31,1,IF(AS4=30,IF(OR(AT4=4,AT4=6,AT4=9,AT4=11),1,AS4+1),IF(AS4=29,IF(AT4=2,1,AS4+1),IF(AS4=28,IF(AT4=2,IF(AND(ROUND(AU4/4-INT(AU4/4),5)=0,AU4&lt;&gt;1700,AU4&lt;&gt;1800,AU4&lt;&gt;1900,AU4&lt;&gt;2100,AU4&lt;&gt;2200,AU4&lt;&gt;2300,AU4&lt;&gt;2500,AU4&lt;&gt;2600,AU4&lt;&gt;2700,AU4&lt;&gt;2900,AU4&lt;&gt;3000),AS4+1,0),AS4+1),AS4+1))))</f>
        <v>3</v>
      </c>
      <c r="AT5" s="1">
        <f t="shared" ref="AT5:AT70" si="57">IF(AS5&gt;AS4,AT4,AT4+1)</f>
        <v>1</v>
      </c>
      <c r="AU5" s="1">
        <f t="shared" ref="AU5:AU70" si="58">AU4</f>
        <v>127</v>
      </c>
      <c r="AV5" s="1">
        <f t="shared" si="20"/>
        <v>4</v>
      </c>
      <c r="AW5" s="1" t="str">
        <f t="shared" si="21"/>
        <v>Do</v>
      </c>
      <c r="AX5" s="1" t="str">
        <f t="shared" si="22"/>
        <v>&lt;td&gt;03-01-0127 Do&lt;/td&gt;</v>
      </c>
      <c r="AY5" s="1">
        <f t="shared" ref="AY5:AY70" si="59">IF(AZ5=0,AY4,AY4+1)</f>
        <v>46389</v>
      </c>
      <c r="AZ5" s="1">
        <f t="shared" ref="AZ5:AZ70" si="60">IF(AZ4=31,1,IF(AZ4=30,IF(OR(BA4=4,BA4=6,BA4=9,BA4=11),1,AZ4+1),IF(AZ4=29,IF(BA4=2,1,AZ4+1),IF(AZ4=28,IF(BA4=2,IF(AND(ROUND(BB4/4-INT(BB4/4),5)=0,BB4&lt;&gt;1700,BB4&lt;&gt;1800,BB4&lt;&gt;1900,BB4&lt;&gt;2100,BB4&lt;&gt;2200,BB4&lt;&gt;2300,BB4&lt;&gt;2500,BB4&lt;&gt;2600,BB4&lt;&gt;2700,BB4&lt;&gt;2900,BB4&lt;&gt;3000),AZ4+1,0),AZ4+1),AZ4+1))))</f>
        <v>3</v>
      </c>
      <c r="BA5" s="1">
        <f t="shared" ref="BA5:BA70" si="61">IF(AZ5&gt;AZ4,BA4,BA4+1)</f>
        <v>1</v>
      </c>
      <c r="BB5" s="1">
        <f t="shared" ref="BB5:BB70" si="62">BB4</f>
        <v>128</v>
      </c>
      <c r="BC5" s="1">
        <f t="shared" si="23"/>
        <v>5</v>
      </c>
      <c r="BD5" s="1" t="str">
        <f t="shared" si="24"/>
        <v>Vr</v>
      </c>
      <c r="BE5" s="1" t="str">
        <f t="shared" si="25"/>
        <v>&lt;td&gt;03-01-0128 Vr&lt;/td&gt;</v>
      </c>
      <c r="BF5" s="1">
        <f t="shared" ref="BF5:BF70" si="63">IF(BG5=0,BF4,BF4+1)</f>
        <v>46755</v>
      </c>
      <c r="BG5" s="1">
        <f t="shared" ref="BG5:BG70" si="64">IF(BG4=31,1,IF(BG4=30,IF(OR(BH4=4,BH4=6,BH4=9,BH4=11),1,BG4+1),IF(BG4=29,IF(BH4=2,1,BG4+1),IF(BG4=28,IF(BH4=2,IF(AND(ROUND(BI4/4-INT(BI4/4),5)=0,BI4&lt;&gt;1700,BI4&lt;&gt;1800,BI4&lt;&gt;1900,BI4&lt;&gt;2100,BI4&lt;&gt;2200,BI4&lt;&gt;2300,BI4&lt;&gt;2500,BI4&lt;&gt;2600,BI4&lt;&gt;2700,BI4&lt;&gt;2900,BI4&lt;&gt;3000),BG4+1,0),BG4+1),BG4+1))))</f>
        <v>3</v>
      </c>
      <c r="BH5" s="1">
        <f t="shared" ref="BH5:BH70" si="65">IF(BG5&gt;BG4,BH4,BH4+1)</f>
        <v>1</v>
      </c>
      <c r="BI5" s="1">
        <f t="shared" ref="BI5:BI70" si="66">BI4</f>
        <v>129</v>
      </c>
      <c r="BJ5" s="1">
        <f t="shared" si="26"/>
        <v>0</v>
      </c>
      <c r="BK5" s="1" t="str">
        <f t="shared" si="27"/>
        <v>Zo</v>
      </c>
      <c r="BL5" s="1" t="str">
        <f t="shared" si="28"/>
        <v>&lt;td&gt;03-01-0129 Zo&lt;/td&gt;</v>
      </c>
      <c r="BM5" s="1">
        <f t="shared" ref="BM5:BM70" si="67">IF(BN5=0,BM4,BM4+1)</f>
        <v>47120</v>
      </c>
      <c r="BN5" s="1">
        <f t="shared" ref="BN5:BN70" si="68">IF(BN4=31,1,IF(BN4=30,IF(OR(BO4=4,BO4=6,BO4=9,BO4=11),1,BN4+1),IF(BN4=29,IF(BO4=2,1,BN4+1),IF(BN4=28,IF(BO4=2,IF(AND(ROUND(BP4/4-INT(BP4/4),5)=0,BP4&lt;&gt;1700,BP4&lt;&gt;1800,BP4&lt;&gt;1900,BP4&lt;&gt;2100,BP4&lt;&gt;2200,BP4&lt;&gt;2300,BP4&lt;&gt;2500,BP4&lt;&gt;2600,BP4&lt;&gt;2700,BP4&lt;&gt;2900,BP4&lt;&gt;3000),BN4+1,0),BN4+1),BN4+1))))</f>
        <v>3</v>
      </c>
      <c r="BO5" s="1">
        <f t="shared" ref="BO5:BO70" si="69">IF(BN5&gt;BN4,BO4,BO4+1)</f>
        <v>1</v>
      </c>
      <c r="BP5" s="1">
        <f t="shared" ref="BP5:BP70" si="70">BP4</f>
        <v>130</v>
      </c>
      <c r="BQ5" s="1">
        <f t="shared" si="29"/>
        <v>1</v>
      </c>
      <c r="BR5" s="1" t="str">
        <f t="shared" si="30"/>
        <v>Ma</v>
      </c>
      <c r="BS5" s="1" t="str">
        <f t="shared" si="31"/>
        <v>&lt;td&gt;03-01-0130 Ma&lt;/td&gt;</v>
      </c>
    </row>
    <row r="6" spans="1:80" x14ac:dyDescent="0.2">
      <c r="A6" t="str">
        <f t="shared" si="0"/>
        <v>&lt;tr&gt;&lt;td&gt;04-01-0121 Vr&lt;/td&gt;&lt;td&gt;04-01-0122 Za&lt;/td&gt;&lt;td&gt;04-01-0123 Zo&lt;/td&gt;&lt;td&gt;04-01-0124 Ma&lt;/td&gt;&lt;td&gt;04-01-0125 Wo&lt;/td&gt;&lt;td&gt;04-01-0126 Do&lt;/td&gt;&lt;td&gt;04-01-0127 Vr&lt;/td&gt;&lt;td&gt;04-01-0128 Za&lt;/td&gt;&lt;td&gt;04-01-0129 Ma&lt;/td&gt;&lt;td&gt;04-01-0130 Di&lt;/td&gt;&lt;/tr&gt;</v>
      </c>
      <c r="B6" s="1">
        <f t="shared" si="32"/>
        <v>43834</v>
      </c>
      <c r="C6" s="1">
        <f t="shared" si="33"/>
        <v>4</v>
      </c>
      <c r="D6" s="1">
        <f t="shared" si="34"/>
        <v>1</v>
      </c>
      <c r="E6" s="1">
        <f t="shared" si="1"/>
        <v>121</v>
      </c>
      <c r="F6" s="1">
        <f t="shared" si="2"/>
        <v>5</v>
      </c>
      <c r="G6" s="1" t="str">
        <f t="shared" si="3"/>
        <v>Vr</v>
      </c>
      <c r="H6" s="1" t="str">
        <f t="shared" si="4"/>
        <v>&lt;td&gt;04-01-0121 Vr&lt;/td&gt;</v>
      </c>
      <c r="I6" s="1">
        <f t="shared" si="35"/>
        <v>44199</v>
      </c>
      <c r="J6" s="1">
        <f t="shared" si="36"/>
        <v>4</v>
      </c>
      <c r="K6" s="1">
        <f t="shared" si="37"/>
        <v>1</v>
      </c>
      <c r="L6" s="1">
        <f t="shared" si="38"/>
        <v>122</v>
      </c>
      <c r="M6" s="1">
        <f t="shared" si="5"/>
        <v>6</v>
      </c>
      <c r="N6" s="1" t="str">
        <f t="shared" si="6"/>
        <v>Za</v>
      </c>
      <c r="O6" s="1" t="str">
        <f t="shared" si="7"/>
        <v>&lt;td&gt;04-01-0122 Za&lt;/td&gt;</v>
      </c>
      <c r="P6" s="1">
        <f t="shared" si="39"/>
        <v>44564</v>
      </c>
      <c r="Q6" s="1">
        <f t="shared" si="40"/>
        <v>4</v>
      </c>
      <c r="R6" s="1">
        <f t="shared" si="41"/>
        <v>1</v>
      </c>
      <c r="S6" s="1">
        <f t="shared" si="42"/>
        <v>123</v>
      </c>
      <c r="T6" s="1">
        <f t="shared" si="8"/>
        <v>0</v>
      </c>
      <c r="U6" s="1" t="str">
        <f t="shared" si="9"/>
        <v>Zo</v>
      </c>
      <c r="V6" s="1" t="str">
        <f t="shared" si="10"/>
        <v>&lt;td&gt;04-01-0123 Zo&lt;/td&gt;</v>
      </c>
      <c r="W6" s="1">
        <f t="shared" si="43"/>
        <v>44929</v>
      </c>
      <c r="X6" s="1">
        <f t="shared" si="44"/>
        <v>4</v>
      </c>
      <c r="Y6" s="1">
        <f t="shared" si="45"/>
        <v>1</v>
      </c>
      <c r="Z6" s="1">
        <f t="shared" si="46"/>
        <v>124</v>
      </c>
      <c r="AA6" s="1">
        <f t="shared" si="11"/>
        <v>1</v>
      </c>
      <c r="AB6" s="1" t="str">
        <f t="shared" si="12"/>
        <v>Ma</v>
      </c>
      <c r="AC6" s="1" t="str">
        <f t="shared" si="13"/>
        <v>&lt;td&gt;04-01-0124 Ma&lt;/td&gt;</v>
      </c>
      <c r="AD6" s="1">
        <f t="shared" si="47"/>
        <v>45295</v>
      </c>
      <c r="AE6" s="1">
        <f t="shared" si="48"/>
        <v>4</v>
      </c>
      <c r="AF6" s="1">
        <f t="shared" si="49"/>
        <v>1</v>
      </c>
      <c r="AG6" s="1">
        <f t="shared" si="50"/>
        <v>125</v>
      </c>
      <c r="AH6" s="1">
        <f t="shared" si="14"/>
        <v>3</v>
      </c>
      <c r="AI6" s="1" t="str">
        <f t="shared" si="15"/>
        <v>Wo</v>
      </c>
      <c r="AJ6" s="1" t="str">
        <f t="shared" si="16"/>
        <v>&lt;td&gt;04-01-0125 Wo&lt;/td&gt;</v>
      </c>
      <c r="AK6" s="1">
        <f t="shared" si="51"/>
        <v>45660</v>
      </c>
      <c r="AL6" s="1">
        <f t="shared" si="52"/>
        <v>4</v>
      </c>
      <c r="AM6" s="1">
        <f t="shared" si="53"/>
        <v>1</v>
      </c>
      <c r="AN6" s="1">
        <f t="shared" si="54"/>
        <v>126</v>
      </c>
      <c r="AO6" s="1">
        <f t="shared" si="17"/>
        <v>4</v>
      </c>
      <c r="AP6" s="1" t="str">
        <f t="shared" si="18"/>
        <v>Do</v>
      </c>
      <c r="AQ6" s="1" t="str">
        <f t="shared" si="19"/>
        <v>&lt;td&gt;04-01-0126 Do&lt;/td&gt;</v>
      </c>
      <c r="AR6" s="1">
        <f t="shared" si="55"/>
        <v>46025</v>
      </c>
      <c r="AS6" s="1">
        <f t="shared" si="56"/>
        <v>4</v>
      </c>
      <c r="AT6" s="1">
        <f t="shared" si="57"/>
        <v>1</v>
      </c>
      <c r="AU6" s="1">
        <f t="shared" si="58"/>
        <v>127</v>
      </c>
      <c r="AV6" s="1">
        <f t="shared" si="20"/>
        <v>5</v>
      </c>
      <c r="AW6" s="1" t="str">
        <f t="shared" si="21"/>
        <v>Vr</v>
      </c>
      <c r="AX6" s="1" t="str">
        <f t="shared" si="22"/>
        <v>&lt;td&gt;04-01-0127 Vr&lt;/td&gt;</v>
      </c>
      <c r="AY6" s="1">
        <f t="shared" si="59"/>
        <v>46390</v>
      </c>
      <c r="AZ6" s="1">
        <f t="shared" si="60"/>
        <v>4</v>
      </c>
      <c r="BA6" s="1">
        <f t="shared" si="61"/>
        <v>1</v>
      </c>
      <c r="BB6" s="1">
        <f t="shared" si="62"/>
        <v>128</v>
      </c>
      <c r="BC6" s="1">
        <f t="shared" si="23"/>
        <v>6</v>
      </c>
      <c r="BD6" s="1" t="str">
        <f t="shared" si="24"/>
        <v>Za</v>
      </c>
      <c r="BE6" s="1" t="str">
        <f t="shared" si="25"/>
        <v>&lt;td&gt;04-01-0128 Za&lt;/td&gt;</v>
      </c>
      <c r="BF6" s="1">
        <f t="shared" si="63"/>
        <v>46756</v>
      </c>
      <c r="BG6" s="1">
        <f t="shared" si="64"/>
        <v>4</v>
      </c>
      <c r="BH6" s="1">
        <f t="shared" si="65"/>
        <v>1</v>
      </c>
      <c r="BI6" s="1">
        <f t="shared" si="66"/>
        <v>129</v>
      </c>
      <c r="BJ6" s="1">
        <f t="shared" si="26"/>
        <v>1</v>
      </c>
      <c r="BK6" s="1" t="str">
        <f t="shared" si="27"/>
        <v>Ma</v>
      </c>
      <c r="BL6" s="1" t="str">
        <f t="shared" si="28"/>
        <v>&lt;td&gt;04-01-0129 Ma&lt;/td&gt;</v>
      </c>
      <c r="BM6" s="1">
        <f t="shared" si="67"/>
        <v>47121</v>
      </c>
      <c r="BN6" s="1">
        <f t="shared" si="68"/>
        <v>4</v>
      </c>
      <c r="BO6" s="1">
        <f t="shared" si="69"/>
        <v>1</v>
      </c>
      <c r="BP6" s="1">
        <f t="shared" si="70"/>
        <v>130</v>
      </c>
      <c r="BQ6" s="1">
        <f t="shared" si="29"/>
        <v>2</v>
      </c>
      <c r="BR6" s="1" t="str">
        <f t="shared" si="30"/>
        <v>Di</v>
      </c>
      <c r="BS6" s="1" t="str">
        <f t="shared" si="31"/>
        <v>&lt;td&gt;04-01-0130 Di&lt;/td&gt;</v>
      </c>
    </row>
    <row r="7" spans="1:80" x14ac:dyDescent="0.2">
      <c r="A7" t="str">
        <f t="shared" si="0"/>
        <v>&lt;tr&gt;&lt;td&gt;05-01-0121 Za&lt;/td&gt;&lt;td&gt;05-01-0122 Zo&lt;/td&gt;&lt;td&gt;05-01-0123 Ma&lt;/td&gt;&lt;td&gt;05-01-0124 Di&lt;/td&gt;&lt;td&gt;05-01-0125 Do&lt;/td&gt;&lt;td&gt;05-01-0126 Vr&lt;/td&gt;&lt;td&gt;05-01-0127 Za&lt;/td&gt;&lt;td&gt;05-01-0128 Zo&lt;/td&gt;&lt;td&gt;05-01-0129 Di&lt;/td&gt;&lt;td&gt;05-01-0130 Wo&lt;/td&gt;&lt;/tr&gt;</v>
      </c>
      <c r="B7" s="1">
        <f t="shared" si="32"/>
        <v>43835</v>
      </c>
      <c r="C7" s="1">
        <f t="shared" si="33"/>
        <v>5</v>
      </c>
      <c r="D7" s="1">
        <f t="shared" si="34"/>
        <v>1</v>
      </c>
      <c r="E7" s="1">
        <f t="shared" si="1"/>
        <v>121</v>
      </c>
      <c r="F7" s="1">
        <f t="shared" si="2"/>
        <v>6</v>
      </c>
      <c r="G7" s="1" t="str">
        <f t="shared" si="3"/>
        <v>Za</v>
      </c>
      <c r="H7" s="1" t="str">
        <f t="shared" si="4"/>
        <v>&lt;td&gt;05-01-0121 Za&lt;/td&gt;</v>
      </c>
      <c r="I7" s="1">
        <f t="shared" si="35"/>
        <v>44200</v>
      </c>
      <c r="J7" s="1">
        <f t="shared" si="36"/>
        <v>5</v>
      </c>
      <c r="K7" s="1">
        <f t="shared" si="37"/>
        <v>1</v>
      </c>
      <c r="L7" s="1">
        <f t="shared" si="38"/>
        <v>122</v>
      </c>
      <c r="M7" s="1">
        <f t="shared" si="5"/>
        <v>0</v>
      </c>
      <c r="N7" s="1" t="str">
        <f t="shared" si="6"/>
        <v>Zo</v>
      </c>
      <c r="O7" s="1" t="str">
        <f t="shared" si="7"/>
        <v>&lt;td&gt;05-01-0122 Zo&lt;/td&gt;</v>
      </c>
      <c r="P7" s="1">
        <f t="shared" si="39"/>
        <v>44565</v>
      </c>
      <c r="Q7" s="1">
        <f t="shared" si="40"/>
        <v>5</v>
      </c>
      <c r="R7" s="1">
        <f t="shared" si="41"/>
        <v>1</v>
      </c>
      <c r="S7" s="1">
        <f t="shared" si="42"/>
        <v>123</v>
      </c>
      <c r="T7" s="1">
        <f t="shared" si="8"/>
        <v>1</v>
      </c>
      <c r="U7" s="1" t="str">
        <f t="shared" si="9"/>
        <v>Ma</v>
      </c>
      <c r="V7" s="1" t="str">
        <f t="shared" si="10"/>
        <v>&lt;td&gt;05-01-0123 Ma&lt;/td&gt;</v>
      </c>
      <c r="W7" s="1">
        <f t="shared" si="43"/>
        <v>44930</v>
      </c>
      <c r="X7" s="1">
        <f t="shared" si="44"/>
        <v>5</v>
      </c>
      <c r="Y7" s="1">
        <f t="shared" si="45"/>
        <v>1</v>
      </c>
      <c r="Z7" s="1">
        <f t="shared" si="46"/>
        <v>124</v>
      </c>
      <c r="AA7" s="1">
        <f t="shared" si="11"/>
        <v>2</v>
      </c>
      <c r="AB7" s="1" t="str">
        <f t="shared" si="12"/>
        <v>Di</v>
      </c>
      <c r="AC7" s="1" t="str">
        <f t="shared" si="13"/>
        <v>&lt;td&gt;05-01-0124 Di&lt;/td&gt;</v>
      </c>
      <c r="AD7" s="1">
        <f t="shared" si="47"/>
        <v>45296</v>
      </c>
      <c r="AE7" s="1">
        <f t="shared" si="48"/>
        <v>5</v>
      </c>
      <c r="AF7" s="1">
        <f t="shared" si="49"/>
        <v>1</v>
      </c>
      <c r="AG7" s="1">
        <f t="shared" si="50"/>
        <v>125</v>
      </c>
      <c r="AH7" s="1">
        <f t="shared" si="14"/>
        <v>4</v>
      </c>
      <c r="AI7" s="1" t="str">
        <f t="shared" si="15"/>
        <v>Do</v>
      </c>
      <c r="AJ7" s="1" t="str">
        <f t="shared" si="16"/>
        <v>&lt;td&gt;05-01-0125 Do&lt;/td&gt;</v>
      </c>
      <c r="AK7" s="1">
        <f t="shared" si="51"/>
        <v>45661</v>
      </c>
      <c r="AL7" s="1">
        <f t="shared" si="52"/>
        <v>5</v>
      </c>
      <c r="AM7" s="1">
        <f t="shared" si="53"/>
        <v>1</v>
      </c>
      <c r="AN7" s="1">
        <f t="shared" si="54"/>
        <v>126</v>
      </c>
      <c r="AO7" s="1">
        <f t="shared" si="17"/>
        <v>5</v>
      </c>
      <c r="AP7" s="1" t="str">
        <f t="shared" si="18"/>
        <v>Vr</v>
      </c>
      <c r="AQ7" s="1" t="str">
        <f t="shared" si="19"/>
        <v>&lt;td&gt;05-01-0126 Vr&lt;/td&gt;</v>
      </c>
      <c r="AR7" s="1">
        <f t="shared" si="55"/>
        <v>46026</v>
      </c>
      <c r="AS7" s="1">
        <f t="shared" si="56"/>
        <v>5</v>
      </c>
      <c r="AT7" s="1">
        <f t="shared" si="57"/>
        <v>1</v>
      </c>
      <c r="AU7" s="1">
        <f t="shared" si="58"/>
        <v>127</v>
      </c>
      <c r="AV7" s="1">
        <f t="shared" si="20"/>
        <v>6</v>
      </c>
      <c r="AW7" s="1" t="str">
        <f t="shared" si="21"/>
        <v>Za</v>
      </c>
      <c r="AX7" s="1" t="str">
        <f t="shared" si="22"/>
        <v>&lt;td&gt;05-01-0127 Za&lt;/td&gt;</v>
      </c>
      <c r="AY7" s="1">
        <f t="shared" si="59"/>
        <v>46391</v>
      </c>
      <c r="AZ7" s="1">
        <f t="shared" si="60"/>
        <v>5</v>
      </c>
      <c r="BA7" s="1">
        <f t="shared" si="61"/>
        <v>1</v>
      </c>
      <c r="BB7" s="1">
        <f t="shared" si="62"/>
        <v>128</v>
      </c>
      <c r="BC7" s="1">
        <f t="shared" si="23"/>
        <v>0</v>
      </c>
      <c r="BD7" s="1" t="str">
        <f t="shared" si="24"/>
        <v>Zo</v>
      </c>
      <c r="BE7" s="1" t="str">
        <f t="shared" si="25"/>
        <v>&lt;td&gt;05-01-0128 Zo&lt;/td&gt;</v>
      </c>
      <c r="BF7" s="1">
        <f t="shared" si="63"/>
        <v>46757</v>
      </c>
      <c r="BG7" s="1">
        <f t="shared" si="64"/>
        <v>5</v>
      </c>
      <c r="BH7" s="1">
        <f t="shared" si="65"/>
        <v>1</v>
      </c>
      <c r="BI7" s="1">
        <f t="shared" si="66"/>
        <v>129</v>
      </c>
      <c r="BJ7" s="1">
        <f t="shared" si="26"/>
        <v>2</v>
      </c>
      <c r="BK7" s="1" t="str">
        <f t="shared" si="27"/>
        <v>Di</v>
      </c>
      <c r="BL7" s="1" t="str">
        <f t="shared" si="28"/>
        <v>&lt;td&gt;05-01-0129 Di&lt;/td&gt;</v>
      </c>
      <c r="BM7" s="1">
        <f t="shared" si="67"/>
        <v>47122</v>
      </c>
      <c r="BN7" s="1">
        <f t="shared" si="68"/>
        <v>5</v>
      </c>
      <c r="BO7" s="1">
        <f t="shared" si="69"/>
        <v>1</v>
      </c>
      <c r="BP7" s="1">
        <f t="shared" si="70"/>
        <v>130</v>
      </c>
      <c r="BQ7" s="1">
        <f t="shared" si="29"/>
        <v>3</v>
      </c>
      <c r="BR7" s="1" t="str">
        <f t="shared" si="30"/>
        <v>Wo</v>
      </c>
      <c r="BS7" s="1" t="str">
        <f t="shared" si="31"/>
        <v>&lt;td&gt;05-01-0130 Wo&lt;/td&gt;</v>
      </c>
    </row>
    <row r="8" spans="1:80" x14ac:dyDescent="0.2">
      <c r="A8" t="str">
        <f t="shared" si="0"/>
        <v>&lt;tr&gt;&lt;td&gt;06-01-0121 Zo&lt;/td&gt;&lt;td&gt;06-01-0122 Ma&lt;/td&gt;&lt;td&gt;06-01-0123 Di&lt;/td&gt;&lt;td&gt;06-01-0124 Wo&lt;/td&gt;&lt;td&gt;06-01-0125 Vr&lt;/td&gt;&lt;td&gt;06-01-0126 Za&lt;/td&gt;&lt;td&gt;06-01-0127 Zo&lt;/td&gt;&lt;td&gt;06-01-0128 Ma&lt;/td&gt;&lt;td&gt;06-01-0129 Wo&lt;/td&gt;&lt;td&gt;06-01-0130 Do&lt;/td&gt;&lt;/tr&gt;</v>
      </c>
      <c r="B8" s="1">
        <f t="shared" si="32"/>
        <v>43836</v>
      </c>
      <c r="C8" s="1">
        <f t="shared" si="33"/>
        <v>6</v>
      </c>
      <c r="D8" s="1">
        <f t="shared" si="34"/>
        <v>1</v>
      </c>
      <c r="E8" s="1">
        <f t="shared" si="1"/>
        <v>121</v>
      </c>
      <c r="F8" s="1">
        <f t="shared" si="2"/>
        <v>0</v>
      </c>
      <c r="G8" s="1" t="str">
        <f t="shared" si="3"/>
        <v>Zo</v>
      </c>
      <c r="H8" s="1" t="str">
        <f t="shared" si="4"/>
        <v>&lt;td&gt;06-01-0121 Zo&lt;/td&gt;</v>
      </c>
      <c r="I8" s="1">
        <f t="shared" si="35"/>
        <v>44201</v>
      </c>
      <c r="J8" s="1">
        <f t="shared" si="36"/>
        <v>6</v>
      </c>
      <c r="K8" s="1">
        <f t="shared" si="37"/>
        <v>1</v>
      </c>
      <c r="L8" s="1">
        <f t="shared" si="38"/>
        <v>122</v>
      </c>
      <c r="M8" s="1">
        <f t="shared" si="5"/>
        <v>1</v>
      </c>
      <c r="N8" s="1" t="str">
        <f t="shared" si="6"/>
        <v>Ma</v>
      </c>
      <c r="O8" s="1" t="str">
        <f t="shared" si="7"/>
        <v>&lt;td&gt;06-01-0122 Ma&lt;/td&gt;</v>
      </c>
      <c r="P8" s="1">
        <f t="shared" si="39"/>
        <v>44566</v>
      </c>
      <c r="Q8" s="1">
        <f t="shared" si="40"/>
        <v>6</v>
      </c>
      <c r="R8" s="1">
        <f t="shared" si="41"/>
        <v>1</v>
      </c>
      <c r="S8" s="1">
        <f t="shared" si="42"/>
        <v>123</v>
      </c>
      <c r="T8" s="1">
        <f t="shared" si="8"/>
        <v>2</v>
      </c>
      <c r="U8" s="1" t="str">
        <f t="shared" si="9"/>
        <v>Di</v>
      </c>
      <c r="V8" s="1" t="str">
        <f t="shared" si="10"/>
        <v>&lt;td&gt;06-01-0123 Di&lt;/td&gt;</v>
      </c>
      <c r="W8" s="1">
        <f t="shared" si="43"/>
        <v>44931</v>
      </c>
      <c r="X8" s="1">
        <f t="shared" si="44"/>
        <v>6</v>
      </c>
      <c r="Y8" s="1">
        <f t="shared" si="45"/>
        <v>1</v>
      </c>
      <c r="Z8" s="1">
        <f t="shared" si="46"/>
        <v>124</v>
      </c>
      <c r="AA8" s="1">
        <f t="shared" si="11"/>
        <v>3</v>
      </c>
      <c r="AB8" s="1" t="str">
        <f t="shared" si="12"/>
        <v>Wo</v>
      </c>
      <c r="AC8" s="1" t="str">
        <f t="shared" si="13"/>
        <v>&lt;td&gt;06-01-0124 Wo&lt;/td&gt;</v>
      </c>
      <c r="AD8" s="1">
        <f t="shared" si="47"/>
        <v>45297</v>
      </c>
      <c r="AE8" s="1">
        <f t="shared" si="48"/>
        <v>6</v>
      </c>
      <c r="AF8" s="1">
        <f t="shared" si="49"/>
        <v>1</v>
      </c>
      <c r="AG8" s="1">
        <f t="shared" si="50"/>
        <v>125</v>
      </c>
      <c r="AH8" s="1">
        <f t="shared" si="14"/>
        <v>5</v>
      </c>
      <c r="AI8" s="1" t="str">
        <f t="shared" si="15"/>
        <v>Vr</v>
      </c>
      <c r="AJ8" s="1" t="str">
        <f t="shared" si="16"/>
        <v>&lt;td&gt;06-01-0125 Vr&lt;/td&gt;</v>
      </c>
      <c r="AK8" s="1">
        <f t="shared" si="51"/>
        <v>45662</v>
      </c>
      <c r="AL8" s="1">
        <f t="shared" si="52"/>
        <v>6</v>
      </c>
      <c r="AM8" s="1">
        <f t="shared" si="53"/>
        <v>1</v>
      </c>
      <c r="AN8" s="1">
        <f t="shared" si="54"/>
        <v>126</v>
      </c>
      <c r="AO8" s="1">
        <f t="shared" si="17"/>
        <v>6</v>
      </c>
      <c r="AP8" s="1" t="str">
        <f t="shared" si="18"/>
        <v>Za</v>
      </c>
      <c r="AQ8" s="1" t="str">
        <f t="shared" si="19"/>
        <v>&lt;td&gt;06-01-0126 Za&lt;/td&gt;</v>
      </c>
      <c r="AR8" s="1">
        <f t="shared" si="55"/>
        <v>46027</v>
      </c>
      <c r="AS8" s="1">
        <f t="shared" si="56"/>
        <v>6</v>
      </c>
      <c r="AT8" s="1">
        <f t="shared" si="57"/>
        <v>1</v>
      </c>
      <c r="AU8" s="1">
        <f t="shared" si="58"/>
        <v>127</v>
      </c>
      <c r="AV8" s="1">
        <f t="shared" si="20"/>
        <v>0</v>
      </c>
      <c r="AW8" s="1" t="str">
        <f t="shared" si="21"/>
        <v>Zo</v>
      </c>
      <c r="AX8" s="1" t="str">
        <f t="shared" si="22"/>
        <v>&lt;td&gt;06-01-0127 Zo&lt;/td&gt;</v>
      </c>
      <c r="AY8" s="1">
        <f t="shared" si="59"/>
        <v>46392</v>
      </c>
      <c r="AZ8" s="1">
        <f t="shared" si="60"/>
        <v>6</v>
      </c>
      <c r="BA8" s="1">
        <f t="shared" si="61"/>
        <v>1</v>
      </c>
      <c r="BB8" s="1">
        <f t="shared" si="62"/>
        <v>128</v>
      </c>
      <c r="BC8" s="1">
        <f t="shared" si="23"/>
        <v>1</v>
      </c>
      <c r="BD8" s="1" t="str">
        <f t="shared" si="24"/>
        <v>Ma</v>
      </c>
      <c r="BE8" s="1" t="str">
        <f t="shared" si="25"/>
        <v>&lt;td&gt;06-01-0128 Ma&lt;/td&gt;</v>
      </c>
      <c r="BF8" s="1">
        <f t="shared" si="63"/>
        <v>46758</v>
      </c>
      <c r="BG8" s="1">
        <f t="shared" si="64"/>
        <v>6</v>
      </c>
      <c r="BH8" s="1">
        <f t="shared" si="65"/>
        <v>1</v>
      </c>
      <c r="BI8" s="1">
        <f t="shared" si="66"/>
        <v>129</v>
      </c>
      <c r="BJ8" s="1">
        <f t="shared" si="26"/>
        <v>3</v>
      </c>
      <c r="BK8" s="1" t="str">
        <f t="shared" si="27"/>
        <v>Wo</v>
      </c>
      <c r="BL8" s="1" t="str">
        <f t="shared" si="28"/>
        <v>&lt;td&gt;06-01-0129 Wo&lt;/td&gt;</v>
      </c>
      <c r="BM8" s="1">
        <f t="shared" si="67"/>
        <v>47123</v>
      </c>
      <c r="BN8" s="1">
        <f t="shared" si="68"/>
        <v>6</v>
      </c>
      <c r="BO8" s="1">
        <f t="shared" si="69"/>
        <v>1</v>
      </c>
      <c r="BP8" s="1">
        <f t="shared" si="70"/>
        <v>130</v>
      </c>
      <c r="BQ8" s="1">
        <f t="shared" si="29"/>
        <v>4</v>
      </c>
      <c r="BR8" s="1" t="str">
        <f t="shared" si="30"/>
        <v>Do</v>
      </c>
      <c r="BS8" s="1" t="str">
        <f t="shared" si="31"/>
        <v>&lt;td&gt;06-01-0130 Do&lt;/td&gt;</v>
      </c>
    </row>
    <row r="9" spans="1:80" x14ac:dyDescent="0.2">
      <c r="A9" t="str">
        <f t="shared" si="0"/>
        <v>&lt;tr&gt;&lt;td&gt;07-01-0121 Ma&lt;/td&gt;&lt;td&gt;07-01-0122 Di&lt;/td&gt;&lt;td&gt;07-01-0123 Wo&lt;/td&gt;&lt;td&gt;07-01-0124 Do&lt;/td&gt;&lt;td&gt;07-01-0125 Za&lt;/td&gt;&lt;td&gt;07-01-0126 Zo&lt;/td&gt;&lt;td&gt;07-01-0127 Ma&lt;/td&gt;&lt;td&gt;07-01-0128 Di&lt;/td&gt;&lt;td&gt;07-01-0129 Do&lt;/td&gt;&lt;td&gt;07-01-0130 Vr&lt;/td&gt;&lt;/tr&gt;</v>
      </c>
      <c r="B9" s="1">
        <f t="shared" si="32"/>
        <v>43837</v>
      </c>
      <c r="C9" s="1">
        <f t="shared" si="33"/>
        <v>7</v>
      </c>
      <c r="D9" s="1">
        <f t="shared" si="34"/>
        <v>1</v>
      </c>
      <c r="E9" s="1">
        <f t="shared" si="1"/>
        <v>121</v>
      </c>
      <c r="F9" s="1">
        <f t="shared" si="2"/>
        <v>1</v>
      </c>
      <c r="G9" s="1" t="str">
        <f t="shared" si="3"/>
        <v>Ma</v>
      </c>
      <c r="H9" s="1" t="str">
        <f t="shared" si="4"/>
        <v>&lt;td&gt;07-01-0121 Ma&lt;/td&gt;</v>
      </c>
      <c r="I9" s="1">
        <f t="shared" si="35"/>
        <v>44202</v>
      </c>
      <c r="J9" s="1">
        <f t="shared" si="36"/>
        <v>7</v>
      </c>
      <c r="K9" s="1">
        <f t="shared" si="37"/>
        <v>1</v>
      </c>
      <c r="L9" s="1">
        <f t="shared" si="38"/>
        <v>122</v>
      </c>
      <c r="M9" s="1">
        <f t="shared" si="5"/>
        <v>2</v>
      </c>
      <c r="N9" s="1" t="str">
        <f t="shared" si="6"/>
        <v>Di</v>
      </c>
      <c r="O9" s="1" t="str">
        <f t="shared" si="7"/>
        <v>&lt;td&gt;07-01-0122 Di&lt;/td&gt;</v>
      </c>
      <c r="P9" s="1">
        <f t="shared" si="39"/>
        <v>44567</v>
      </c>
      <c r="Q9" s="1">
        <f t="shared" si="40"/>
        <v>7</v>
      </c>
      <c r="R9" s="1">
        <f t="shared" si="41"/>
        <v>1</v>
      </c>
      <c r="S9" s="1">
        <f t="shared" si="42"/>
        <v>123</v>
      </c>
      <c r="T9" s="1">
        <f t="shared" si="8"/>
        <v>3</v>
      </c>
      <c r="U9" s="1" t="str">
        <f t="shared" si="9"/>
        <v>Wo</v>
      </c>
      <c r="V9" s="1" t="str">
        <f t="shared" si="10"/>
        <v>&lt;td&gt;07-01-0123 Wo&lt;/td&gt;</v>
      </c>
      <c r="W9" s="1">
        <f t="shared" si="43"/>
        <v>44932</v>
      </c>
      <c r="X9" s="1">
        <f t="shared" si="44"/>
        <v>7</v>
      </c>
      <c r="Y9" s="1">
        <f t="shared" si="45"/>
        <v>1</v>
      </c>
      <c r="Z9" s="1">
        <f t="shared" si="46"/>
        <v>124</v>
      </c>
      <c r="AA9" s="1">
        <f t="shared" si="11"/>
        <v>4</v>
      </c>
      <c r="AB9" s="1" t="str">
        <f t="shared" si="12"/>
        <v>Do</v>
      </c>
      <c r="AC9" s="1" t="str">
        <f t="shared" si="13"/>
        <v>&lt;td&gt;07-01-0124 Do&lt;/td&gt;</v>
      </c>
      <c r="AD9" s="1">
        <f t="shared" si="47"/>
        <v>45298</v>
      </c>
      <c r="AE9" s="1">
        <f t="shared" si="48"/>
        <v>7</v>
      </c>
      <c r="AF9" s="1">
        <f t="shared" si="49"/>
        <v>1</v>
      </c>
      <c r="AG9" s="1">
        <f t="shared" si="50"/>
        <v>125</v>
      </c>
      <c r="AH9" s="1">
        <f t="shared" si="14"/>
        <v>6</v>
      </c>
      <c r="AI9" s="1" t="str">
        <f t="shared" si="15"/>
        <v>Za</v>
      </c>
      <c r="AJ9" s="1" t="str">
        <f t="shared" si="16"/>
        <v>&lt;td&gt;07-01-0125 Za&lt;/td&gt;</v>
      </c>
      <c r="AK9" s="1">
        <f t="shared" si="51"/>
        <v>45663</v>
      </c>
      <c r="AL9" s="1">
        <f t="shared" si="52"/>
        <v>7</v>
      </c>
      <c r="AM9" s="1">
        <f t="shared" si="53"/>
        <v>1</v>
      </c>
      <c r="AN9" s="1">
        <f t="shared" si="54"/>
        <v>126</v>
      </c>
      <c r="AO9" s="1">
        <f t="shared" si="17"/>
        <v>0</v>
      </c>
      <c r="AP9" s="1" t="str">
        <f t="shared" si="18"/>
        <v>Zo</v>
      </c>
      <c r="AQ9" s="1" t="str">
        <f t="shared" si="19"/>
        <v>&lt;td&gt;07-01-0126 Zo&lt;/td&gt;</v>
      </c>
      <c r="AR9" s="1">
        <f t="shared" si="55"/>
        <v>46028</v>
      </c>
      <c r="AS9" s="1">
        <f t="shared" si="56"/>
        <v>7</v>
      </c>
      <c r="AT9" s="1">
        <f t="shared" si="57"/>
        <v>1</v>
      </c>
      <c r="AU9" s="1">
        <f t="shared" si="58"/>
        <v>127</v>
      </c>
      <c r="AV9" s="1">
        <f t="shared" si="20"/>
        <v>1</v>
      </c>
      <c r="AW9" s="1" t="str">
        <f t="shared" si="21"/>
        <v>Ma</v>
      </c>
      <c r="AX9" s="1" t="str">
        <f t="shared" si="22"/>
        <v>&lt;td&gt;07-01-0127 Ma&lt;/td&gt;</v>
      </c>
      <c r="AY9" s="1">
        <f t="shared" si="59"/>
        <v>46393</v>
      </c>
      <c r="AZ9" s="1">
        <f t="shared" si="60"/>
        <v>7</v>
      </c>
      <c r="BA9" s="1">
        <f t="shared" si="61"/>
        <v>1</v>
      </c>
      <c r="BB9" s="1">
        <f t="shared" si="62"/>
        <v>128</v>
      </c>
      <c r="BC9" s="1">
        <f t="shared" si="23"/>
        <v>2</v>
      </c>
      <c r="BD9" s="1" t="str">
        <f t="shared" si="24"/>
        <v>Di</v>
      </c>
      <c r="BE9" s="1" t="str">
        <f t="shared" si="25"/>
        <v>&lt;td&gt;07-01-0128 Di&lt;/td&gt;</v>
      </c>
      <c r="BF9" s="1">
        <f t="shared" si="63"/>
        <v>46759</v>
      </c>
      <c r="BG9" s="1">
        <f t="shared" si="64"/>
        <v>7</v>
      </c>
      <c r="BH9" s="1">
        <f t="shared" si="65"/>
        <v>1</v>
      </c>
      <c r="BI9" s="1">
        <f t="shared" si="66"/>
        <v>129</v>
      </c>
      <c r="BJ9" s="1">
        <f t="shared" si="26"/>
        <v>4</v>
      </c>
      <c r="BK9" s="1" t="str">
        <f t="shared" si="27"/>
        <v>Do</v>
      </c>
      <c r="BL9" s="1" t="str">
        <f t="shared" si="28"/>
        <v>&lt;td&gt;07-01-0129 Do&lt;/td&gt;</v>
      </c>
      <c r="BM9" s="1">
        <f t="shared" si="67"/>
        <v>47124</v>
      </c>
      <c r="BN9" s="1">
        <f t="shared" si="68"/>
        <v>7</v>
      </c>
      <c r="BO9" s="1">
        <f t="shared" si="69"/>
        <v>1</v>
      </c>
      <c r="BP9" s="1">
        <f t="shared" si="70"/>
        <v>130</v>
      </c>
      <c r="BQ9" s="1">
        <f t="shared" si="29"/>
        <v>5</v>
      </c>
      <c r="BR9" s="1" t="str">
        <f t="shared" si="30"/>
        <v>Vr</v>
      </c>
      <c r="BS9" s="1" t="str">
        <f t="shared" si="31"/>
        <v>&lt;td&gt;07-01-0130 Vr&lt;/td&gt;</v>
      </c>
    </row>
    <row r="10" spans="1:80" x14ac:dyDescent="0.2">
      <c r="A10" t="str">
        <f t="shared" si="0"/>
        <v>&lt;tr&gt;&lt;td&gt;08-01-0121 Di&lt;/td&gt;&lt;td&gt;08-01-0122 Wo&lt;/td&gt;&lt;td&gt;08-01-0123 Do&lt;/td&gt;&lt;td&gt;08-01-0124 Vr&lt;/td&gt;&lt;td&gt;08-01-0125 Zo&lt;/td&gt;&lt;td&gt;08-01-0126 Ma&lt;/td&gt;&lt;td&gt;08-01-0127 Di&lt;/td&gt;&lt;td&gt;08-01-0128 Wo&lt;/td&gt;&lt;td&gt;08-01-0129 Vr&lt;/td&gt;&lt;td&gt;08-01-0130 Za&lt;/td&gt;&lt;/tr&gt;</v>
      </c>
      <c r="B10" s="1">
        <f t="shared" si="32"/>
        <v>43838</v>
      </c>
      <c r="C10" s="1">
        <f t="shared" si="33"/>
        <v>8</v>
      </c>
      <c r="D10" s="1">
        <f t="shared" si="34"/>
        <v>1</v>
      </c>
      <c r="E10" s="1">
        <f t="shared" si="1"/>
        <v>121</v>
      </c>
      <c r="F10" s="1">
        <f t="shared" si="2"/>
        <v>2</v>
      </c>
      <c r="G10" s="1" t="str">
        <f t="shared" si="3"/>
        <v>Di</v>
      </c>
      <c r="H10" s="1" t="str">
        <f t="shared" si="4"/>
        <v>&lt;td&gt;08-01-0121 Di&lt;/td&gt;</v>
      </c>
      <c r="I10" s="1">
        <f t="shared" si="35"/>
        <v>44203</v>
      </c>
      <c r="J10" s="1">
        <f t="shared" si="36"/>
        <v>8</v>
      </c>
      <c r="K10" s="1">
        <f t="shared" si="37"/>
        <v>1</v>
      </c>
      <c r="L10" s="1">
        <f t="shared" si="38"/>
        <v>122</v>
      </c>
      <c r="M10" s="1">
        <f t="shared" si="5"/>
        <v>3</v>
      </c>
      <c r="N10" s="1" t="str">
        <f t="shared" si="6"/>
        <v>Wo</v>
      </c>
      <c r="O10" s="1" t="str">
        <f t="shared" si="7"/>
        <v>&lt;td&gt;08-01-0122 Wo&lt;/td&gt;</v>
      </c>
      <c r="P10" s="1">
        <f t="shared" si="39"/>
        <v>44568</v>
      </c>
      <c r="Q10" s="1">
        <f t="shared" si="40"/>
        <v>8</v>
      </c>
      <c r="R10" s="1">
        <f t="shared" si="41"/>
        <v>1</v>
      </c>
      <c r="S10" s="1">
        <f t="shared" si="42"/>
        <v>123</v>
      </c>
      <c r="T10" s="1">
        <f t="shared" si="8"/>
        <v>4</v>
      </c>
      <c r="U10" s="1" t="str">
        <f t="shared" si="9"/>
        <v>Do</v>
      </c>
      <c r="V10" s="1" t="str">
        <f t="shared" si="10"/>
        <v>&lt;td&gt;08-01-0123 Do&lt;/td&gt;</v>
      </c>
      <c r="W10" s="1">
        <f t="shared" si="43"/>
        <v>44933</v>
      </c>
      <c r="X10" s="1">
        <f t="shared" si="44"/>
        <v>8</v>
      </c>
      <c r="Y10" s="1">
        <f t="shared" si="45"/>
        <v>1</v>
      </c>
      <c r="Z10" s="1">
        <f t="shared" si="46"/>
        <v>124</v>
      </c>
      <c r="AA10" s="1">
        <f t="shared" si="11"/>
        <v>5</v>
      </c>
      <c r="AB10" s="1" t="str">
        <f t="shared" si="12"/>
        <v>Vr</v>
      </c>
      <c r="AC10" s="1" t="str">
        <f t="shared" si="13"/>
        <v>&lt;td&gt;08-01-0124 Vr&lt;/td&gt;</v>
      </c>
      <c r="AD10" s="1">
        <f t="shared" si="47"/>
        <v>45299</v>
      </c>
      <c r="AE10" s="1">
        <f t="shared" si="48"/>
        <v>8</v>
      </c>
      <c r="AF10" s="1">
        <f t="shared" si="49"/>
        <v>1</v>
      </c>
      <c r="AG10" s="1">
        <f t="shared" si="50"/>
        <v>125</v>
      </c>
      <c r="AH10" s="1">
        <f t="shared" si="14"/>
        <v>0</v>
      </c>
      <c r="AI10" s="1" t="str">
        <f t="shared" si="15"/>
        <v>Zo</v>
      </c>
      <c r="AJ10" s="1" t="str">
        <f t="shared" si="16"/>
        <v>&lt;td&gt;08-01-0125 Zo&lt;/td&gt;</v>
      </c>
      <c r="AK10" s="1">
        <f t="shared" si="51"/>
        <v>45664</v>
      </c>
      <c r="AL10" s="1">
        <f t="shared" si="52"/>
        <v>8</v>
      </c>
      <c r="AM10" s="1">
        <f t="shared" si="53"/>
        <v>1</v>
      </c>
      <c r="AN10" s="1">
        <f t="shared" si="54"/>
        <v>126</v>
      </c>
      <c r="AO10" s="1">
        <f t="shared" si="17"/>
        <v>1</v>
      </c>
      <c r="AP10" s="1" t="str">
        <f t="shared" si="18"/>
        <v>Ma</v>
      </c>
      <c r="AQ10" s="1" t="str">
        <f t="shared" si="19"/>
        <v>&lt;td&gt;08-01-0126 Ma&lt;/td&gt;</v>
      </c>
      <c r="AR10" s="1">
        <f t="shared" si="55"/>
        <v>46029</v>
      </c>
      <c r="AS10" s="1">
        <f t="shared" si="56"/>
        <v>8</v>
      </c>
      <c r="AT10" s="1">
        <f t="shared" si="57"/>
        <v>1</v>
      </c>
      <c r="AU10" s="1">
        <f t="shared" si="58"/>
        <v>127</v>
      </c>
      <c r="AV10" s="1">
        <f t="shared" si="20"/>
        <v>2</v>
      </c>
      <c r="AW10" s="1" t="str">
        <f t="shared" si="21"/>
        <v>Di</v>
      </c>
      <c r="AX10" s="1" t="str">
        <f t="shared" si="22"/>
        <v>&lt;td&gt;08-01-0127 Di&lt;/td&gt;</v>
      </c>
      <c r="AY10" s="1">
        <f t="shared" si="59"/>
        <v>46394</v>
      </c>
      <c r="AZ10" s="1">
        <f t="shared" si="60"/>
        <v>8</v>
      </c>
      <c r="BA10" s="1">
        <f t="shared" si="61"/>
        <v>1</v>
      </c>
      <c r="BB10" s="1">
        <f t="shared" si="62"/>
        <v>128</v>
      </c>
      <c r="BC10" s="1">
        <f t="shared" si="23"/>
        <v>3</v>
      </c>
      <c r="BD10" s="1" t="str">
        <f t="shared" si="24"/>
        <v>Wo</v>
      </c>
      <c r="BE10" s="1" t="str">
        <f t="shared" si="25"/>
        <v>&lt;td&gt;08-01-0128 Wo&lt;/td&gt;</v>
      </c>
      <c r="BF10" s="1">
        <f t="shared" si="63"/>
        <v>46760</v>
      </c>
      <c r="BG10" s="1">
        <f t="shared" si="64"/>
        <v>8</v>
      </c>
      <c r="BH10" s="1">
        <f t="shared" si="65"/>
        <v>1</v>
      </c>
      <c r="BI10" s="1">
        <f t="shared" si="66"/>
        <v>129</v>
      </c>
      <c r="BJ10" s="1">
        <f t="shared" si="26"/>
        <v>5</v>
      </c>
      <c r="BK10" s="1" t="str">
        <f t="shared" si="27"/>
        <v>Vr</v>
      </c>
      <c r="BL10" s="1" t="str">
        <f t="shared" si="28"/>
        <v>&lt;td&gt;08-01-0129 Vr&lt;/td&gt;</v>
      </c>
      <c r="BM10" s="1">
        <f t="shared" si="67"/>
        <v>47125</v>
      </c>
      <c r="BN10" s="1">
        <f t="shared" si="68"/>
        <v>8</v>
      </c>
      <c r="BO10" s="1">
        <f t="shared" si="69"/>
        <v>1</v>
      </c>
      <c r="BP10" s="1">
        <f t="shared" si="70"/>
        <v>130</v>
      </c>
      <c r="BQ10" s="1">
        <f t="shared" si="29"/>
        <v>6</v>
      </c>
      <c r="BR10" s="1" t="str">
        <f t="shared" si="30"/>
        <v>Za</v>
      </c>
      <c r="BS10" s="1" t="str">
        <f t="shared" si="31"/>
        <v>&lt;td&gt;08-01-0130 Za&lt;/td&gt;</v>
      </c>
    </row>
    <row r="11" spans="1:80" x14ac:dyDescent="0.2">
      <c r="A11" t="str">
        <f t="shared" si="0"/>
        <v>&lt;tr&gt;&lt;td&gt;09-01-0121 Wo&lt;/td&gt;&lt;td&gt;09-01-0122 Do&lt;/td&gt;&lt;td&gt;09-01-0123 Vr&lt;/td&gt;&lt;td&gt;09-01-0124 Za&lt;/td&gt;&lt;td&gt;09-01-0125 Ma&lt;/td&gt;&lt;td&gt;09-01-0126 Di&lt;/td&gt;&lt;td&gt;09-01-0127 Wo&lt;/td&gt;&lt;td&gt;09-01-0128 Do&lt;/td&gt;&lt;td&gt;09-01-0129 Za&lt;/td&gt;&lt;td&gt;09-01-0130 Zo&lt;/td&gt;&lt;/tr&gt;</v>
      </c>
      <c r="B11" s="1">
        <f t="shared" si="32"/>
        <v>43839</v>
      </c>
      <c r="C11" s="1">
        <f t="shared" si="33"/>
        <v>9</v>
      </c>
      <c r="D11" s="1">
        <f t="shared" si="34"/>
        <v>1</v>
      </c>
      <c r="E11" s="1">
        <f t="shared" si="1"/>
        <v>121</v>
      </c>
      <c r="F11" s="1">
        <f t="shared" si="2"/>
        <v>3</v>
      </c>
      <c r="G11" s="1" t="str">
        <f t="shared" si="3"/>
        <v>Wo</v>
      </c>
      <c r="H11" s="1" t="str">
        <f t="shared" si="4"/>
        <v>&lt;td&gt;09-01-0121 Wo&lt;/td&gt;</v>
      </c>
      <c r="I11" s="1">
        <f t="shared" si="35"/>
        <v>44204</v>
      </c>
      <c r="J11" s="1">
        <f t="shared" si="36"/>
        <v>9</v>
      </c>
      <c r="K11" s="1">
        <f t="shared" si="37"/>
        <v>1</v>
      </c>
      <c r="L11" s="1">
        <f t="shared" si="38"/>
        <v>122</v>
      </c>
      <c r="M11" s="1">
        <f t="shared" si="5"/>
        <v>4</v>
      </c>
      <c r="N11" s="1" t="str">
        <f t="shared" si="6"/>
        <v>Do</v>
      </c>
      <c r="O11" s="1" t="str">
        <f t="shared" si="7"/>
        <v>&lt;td&gt;09-01-0122 Do&lt;/td&gt;</v>
      </c>
      <c r="P11" s="1">
        <f t="shared" si="39"/>
        <v>44569</v>
      </c>
      <c r="Q11" s="1">
        <f t="shared" si="40"/>
        <v>9</v>
      </c>
      <c r="R11" s="1">
        <f t="shared" si="41"/>
        <v>1</v>
      </c>
      <c r="S11" s="1">
        <f t="shared" si="42"/>
        <v>123</v>
      </c>
      <c r="T11" s="1">
        <f t="shared" si="8"/>
        <v>5</v>
      </c>
      <c r="U11" s="1" t="str">
        <f t="shared" si="9"/>
        <v>Vr</v>
      </c>
      <c r="V11" s="1" t="str">
        <f t="shared" si="10"/>
        <v>&lt;td&gt;09-01-0123 Vr&lt;/td&gt;</v>
      </c>
      <c r="W11" s="1">
        <f t="shared" si="43"/>
        <v>44934</v>
      </c>
      <c r="X11" s="1">
        <f t="shared" si="44"/>
        <v>9</v>
      </c>
      <c r="Y11" s="1">
        <f t="shared" si="45"/>
        <v>1</v>
      </c>
      <c r="Z11" s="1">
        <f t="shared" si="46"/>
        <v>124</v>
      </c>
      <c r="AA11" s="1">
        <f t="shared" si="11"/>
        <v>6</v>
      </c>
      <c r="AB11" s="1" t="str">
        <f t="shared" si="12"/>
        <v>Za</v>
      </c>
      <c r="AC11" s="1" t="str">
        <f t="shared" si="13"/>
        <v>&lt;td&gt;09-01-0124 Za&lt;/td&gt;</v>
      </c>
      <c r="AD11" s="1">
        <f t="shared" si="47"/>
        <v>45300</v>
      </c>
      <c r="AE11" s="1">
        <f t="shared" si="48"/>
        <v>9</v>
      </c>
      <c r="AF11" s="1">
        <f t="shared" si="49"/>
        <v>1</v>
      </c>
      <c r="AG11" s="1">
        <f t="shared" si="50"/>
        <v>125</v>
      </c>
      <c r="AH11" s="1">
        <f t="shared" si="14"/>
        <v>1</v>
      </c>
      <c r="AI11" s="1" t="str">
        <f t="shared" si="15"/>
        <v>Ma</v>
      </c>
      <c r="AJ11" s="1" t="str">
        <f t="shared" si="16"/>
        <v>&lt;td&gt;09-01-0125 Ma&lt;/td&gt;</v>
      </c>
      <c r="AK11" s="1">
        <f t="shared" si="51"/>
        <v>45665</v>
      </c>
      <c r="AL11" s="1">
        <f t="shared" si="52"/>
        <v>9</v>
      </c>
      <c r="AM11" s="1">
        <f t="shared" si="53"/>
        <v>1</v>
      </c>
      <c r="AN11" s="1">
        <f t="shared" si="54"/>
        <v>126</v>
      </c>
      <c r="AO11" s="1">
        <f t="shared" si="17"/>
        <v>2</v>
      </c>
      <c r="AP11" s="1" t="str">
        <f t="shared" si="18"/>
        <v>Di</v>
      </c>
      <c r="AQ11" s="1" t="str">
        <f t="shared" si="19"/>
        <v>&lt;td&gt;09-01-0126 Di&lt;/td&gt;</v>
      </c>
      <c r="AR11" s="1">
        <f t="shared" si="55"/>
        <v>46030</v>
      </c>
      <c r="AS11" s="1">
        <f t="shared" si="56"/>
        <v>9</v>
      </c>
      <c r="AT11" s="1">
        <f t="shared" si="57"/>
        <v>1</v>
      </c>
      <c r="AU11" s="1">
        <f t="shared" si="58"/>
        <v>127</v>
      </c>
      <c r="AV11" s="1">
        <f t="shared" si="20"/>
        <v>3</v>
      </c>
      <c r="AW11" s="1" t="str">
        <f t="shared" si="21"/>
        <v>Wo</v>
      </c>
      <c r="AX11" s="1" t="str">
        <f t="shared" si="22"/>
        <v>&lt;td&gt;09-01-0127 Wo&lt;/td&gt;</v>
      </c>
      <c r="AY11" s="1">
        <f t="shared" si="59"/>
        <v>46395</v>
      </c>
      <c r="AZ11" s="1">
        <f t="shared" si="60"/>
        <v>9</v>
      </c>
      <c r="BA11" s="1">
        <f t="shared" si="61"/>
        <v>1</v>
      </c>
      <c r="BB11" s="1">
        <f t="shared" si="62"/>
        <v>128</v>
      </c>
      <c r="BC11" s="1">
        <f t="shared" si="23"/>
        <v>4</v>
      </c>
      <c r="BD11" s="1" t="str">
        <f t="shared" si="24"/>
        <v>Do</v>
      </c>
      <c r="BE11" s="1" t="str">
        <f t="shared" si="25"/>
        <v>&lt;td&gt;09-01-0128 Do&lt;/td&gt;</v>
      </c>
      <c r="BF11" s="1">
        <f t="shared" si="63"/>
        <v>46761</v>
      </c>
      <c r="BG11" s="1">
        <f t="shared" si="64"/>
        <v>9</v>
      </c>
      <c r="BH11" s="1">
        <f t="shared" si="65"/>
        <v>1</v>
      </c>
      <c r="BI11" s="1">
        <f t="shared" si="66"/>
        <v>129</v>
      </c>
      <c r="BJ11" s="1">
        <f t="shared" si="26"/>
        <v>6</v>
      </c>
      <c r="BK11" s="1" t="str">
        <f t="shared" si="27"/>
        <v>Za</v>
      </c>
      <c r="BL11" s="1" t="str">
        <f t="shared" si="28"/>
        <v>&lt;td&gt;09-01-0129 Za&lt;/td&gt;</v>
      </c>
      <c r="BM11" s="1">
        <f t="shared" si="67"/>
        <v>47126</v>
      </c>
      <c r="BN11" s="1">
        <f t="shared" si="68"/>
        <v>9</v>
      </c>
      <c r="BO11" s="1">
        <f t="shared" si="69"/>
        <v>1</v>
      </c>
      <c r="BP11" s="1">
        <f t="shared" si="70"/>
        <v>130</v>
      </c>
      <c r="BQ11" s="1">
        <f t="shared" si="29"/>
        <v>0</v>
      </c>
      <c r="BR11" s="1" t="str">
        <f t="shared" si="30"/>
        <v>Zo</v>
      </c>
      <c r="BS11" s="1" t="str">
        <f t="shared" si="31"/>
        <v>&lt;td&gt;09-01-0130 Zo&lt;/td&gt;</v>
      </c>
    </row>
    <row r="12" spans="1:80" x14ac:dyDescent="0.2">
      <c r="A12" t="str">
        <f t="shared" si="0"/>
        <v>&lt;tr&gt;&lt;td&gt;10-01-0121 Do&lt;/td&gt;&lt;td&gt;10-01-0122 Vr&lt;/td&gt;&lt;td&gt;10-01-0123 Za&lt;/td&gt;&lt;td&gt;10-01-0124 Zo&lt;/td&gt;&lt;td&gt;10-01-0125 Di&lt;/td&gt;&lt;td&gt;10-01-0126 Wo&lt;/td&gt;&lt;td&gt;10-01-0127 Do&lt;/td&gt;&lt;td&gt;10-01-0128 Vr&lt;/td&gt;&lt;td&gt;10-01-0129 Zo&lt;/td&gt;&lt;td&gt;10-01-0130 Ma&lt;/td&gt;&lt;/tr&gt;</v>
      </c>
      <c r="B12" s="1">
        <f t="shared" si="32"/>
        <v>43840</v>
      </c>
      <c r="C12" s="1">
        <f t="shared" si="33"/>
        <v>10</v>
      </c>
      <c r="D12" s="1">
        <f t="shared" si="34"/>
        <v>1</v>
      </c>
      <c r="E12" s="1">
        <f t="shared" si="1"/>
        <v>121</v>
      </c>
      <c r="F12" s="1">
        <f t="shared" si="2"/>
        <v>4</v>
      </c>
      <c r="G12" s="1" t="str">
        <f t="shared" si="3"/>
        <v>Do</v>
      </c>
      <c r="H12" s="1" t="str">
        <f t="shared" si="4"/>
        <v>&lt;td&gt;10-01-0121 Do&lt;/td&gt;</v>
      </c>
      <c r="I12" s="1">
        <f t="shared" si="35"/>
        <v>44205</v>
      </c>
      <c r="J12" s="1">
        <f t="shared" si="36"/>
        <v>10</v>
      </c>
      <c r="K12" s="1">
        <f t="shared" si="37"/>
        <v>1</v>
      </c>
      <c r="L12" s="1">
        <f t="shared" si="38"/>
        <v>122</v>
      </c>
      <c r="M12" s="1">
        <f t="shared" si="5"/>
        <v>5</v>
      </c>
      <c r="N12" s="1" t="str">
        <f t="shared" si="6"/>
        <v>Vr</v>
      </c>
      <c r="O12" s="1" t="str">
        <f t="shared" si="7"/>
        <v>&lt;td&gt;10-01-0122 Vr&lt;/td&gt;</v>
      </c>
      <c r="P12" s="1">
        <f t="shared" si="39"/>
        <v>44570</v>
      </c>
      <c r="Q12" s="1">
        <f t="shared" si="40"/>
        <v>10</v>
      </c>
      <c r="R12" s="1">
        <f t="shared" si="41"/>
        <v>1</v>
      </c>
      <c r="S12" s="1">
        <f t="shared" si="42"/>
        <v>123</v>
      </c>
      <c r="T12" s="1">
        <f t="shared" si="8"/>
        <v>6</v>
      </c>
      <c r="U12" s="1" t="str">
        <f t="shared" si="9"/>
        <v>Za</v>
      </c>
      <c r="V12" s="1" t="str">
        <f t="shared" si="10"/>
        <v>&lt;td&gt;10-01-0123 Za&lt;/td&gt;</v>
      </c>
      <c r="W12" s="1">
        <f t="shared" si="43"/>
        <v>44935</v>
      </c>
      <c r="X12" s="1">
        <f t="shared" si="44"/>
        <v>10</v>
      </c>
      <c r="Y12" s="1">
        <f t="shared" si="45"/>
        <v>1</v>
      </c>
      <c r="Z12" s="1">
        <f t="shared" si="46"/>
        <v>124</v>
      </c>
      <c r="AA12" s="1">
        <f t="shared" si="11"/>
        <v>0</v>
      </c>
      <c r="AB12" s="1" t="str">
        <f t="shared" si="12"/>
        <v>Zo</v>
      </c>
      <c r="AC12" s="1" t="str">
        <f t="shared" si="13"/>
        <v>&lt;td&gt;10-01-0124 Zo&lt;/td&gt;</v>
      </c>
      <c r="AD12" s="1">
        <f t="shared" si="47"/>
        <v>45301</v>
      </c>
      <c r="AE12" s="1">
        <f t="shared" si="48"/>
        <v>10</v>
      </c>
      <c r="AF12" s="1">
        <f t="shared" si="49"/>
        <v>1</v>
      </c>
      <c r="AG12" s="1">
        <f t="shared" si="50"/>
        <v>125</v>
      </c>
      <c r="AH12" s="1">
        <f t="shared" si="14"/>
        <v>2</v>
      </c>
      <c r="AI12" s="1" t="str">
        <f t="shared" si="15"/>
        <v>Di</v>
      </c>
      <c r="AJ12" s="1" t="str">
        <f t="shared" si="16"/>
        <v>&lt;td&gt;10-01-0125 Di&lt;/td&gt;</v>
      </c>
      <c r="AK12" s="1">
        <f t="shared" si="51"/>
        <v>45666</v>
      </c>
      <c r="AL12" s="1">
        <f t="shared" si="52"/>
        <v>10</v>
      </c>
      <c r="AM12" s="1">
        <f t="shared" si="53"/>
        <v>1</v>
      </c>
      <c r="AN12" s="1">
        <f t="shared" si="54"/>
        <v>126</v>
      </c>
      <c r="AO12" s="1">
        <f t="shared" si="17"/>
        <v>3</v>
      </c>
      <c r="AP12" s="1" t="str">
        <f t="shared" si="18"/>
        <v>Wo</v>
      </c>
      <c r="AQ12" s="1" t="str">
        <f t="shared" si="19"/>
        <v>&lt;td&gt;10-01-0126 Wo&lt;/td&gt;</v>
      </c>
      <c r="AR12" s="1">
        <f t="shared" si="55"/>
        <v>46031</v>
      </c>
      <c r="AS12" s="1">
        <f t="shared" si="56"/>
        <v>10</v>
      </c>
      <c r="AT12" s="1">
        <f t="shared" si="57"/>
        <v>1</v>
      </c>
      <c r="AU12" s="1">
        <f t="shared" si="58"/>
        <v>127</v>
      </c>
      <c r="AV12" s="1">
        <f t="shared" si="20"/>
        <v>4</v>
      </c>
      <c r="AW12" s="1" t="str">
        <f t="shared" si="21"/>
        <v>Do</v>
      </c>
      <c r="AX12" s="1" t="str">
        <f t="shared" si="22"/>
        <v>&lt;td&gt;10-01-0127 Do&lt;/td&gt;</v>
      </c>
      <c r="AY12" s="1">
        <f t="shared" si="59"/>
        <v>46396</v>
      </c>
      <c r="AZ12" s="1">
        <f t="shared" si="60"/>
        <v>10</v>
      </c>
      <c r="BA12" s="1">
        <f t="shared" si="61"/>
        <v>1</v>
      </c>
      <c r="BB12" s="1">
        <f t="shared" si="62"/>
        <v>128</v>
      </c>
      <c r="BC12" s="1">
        <f t="shared" si="23"/>
        <v>5</v>
      </c>
      <c r="BD12" s="1" t="str">
        <f t="shared" si="24"/>
        <v>Vr</v>
      </c>
      <c r="BE12" s="1" t="str">
        <f t="shared" si="25"/>
        <v>&lt;td&gt;10-01-0128 Vr&lt;/td&gt;</v>
      </c>
      <c r="BF12" s="1">
        <f t="shared" si="63"/>
        <v>46762</v>
      </c>
      <c r="BG12" s="1">
        <f t="shared" si="64"/>
        <v>10</v>
      </c>
      <c r="BH12" s="1">
        <f t="shared" si="65"/>
        <v>1</v>
      </c>
      <c r="BI12" s="1">
        <f t="shared" si="66"/>
        <v>129</v>
      </c>
      <c r="BJ12" s="1">
        <f t="shared" si="26"/>
        <v>0</v>
      </c>
      <c r="BK12" s="1" t="str">
        <f t="shared" si="27"/>
        <v>Zo</v>
      </c>
      <c r="BL12" s="1" t="str">
        <f t="shared" si="28"/>
        <v>&lt;td&gt;10-01-0129 Zo&lt;/td&gt;</v>
      </c>
      <c r="BM12" s="1">
        <f t="shared" si="67"/>
        <v>47127</v>
      </c>
      <c r="BN12" s="1">
        <f t="shared" si="68"/>
        <v>10</v>
      </c>
      <c r="BO12" s="1">
        <f t="shared" si="69"/>
        <v>1</v>
      </c>
      <c r="BP12" s="1">
        <f t="shared" si="70"/>
        <v>130</v>
      </c>
      <c r="BQ12" s="1">
        <f t="shared" si="29"/>
        <v>1</v>
      </c>
      <c r="BR12" s="1" t="str">
        <f t="shared" si="30"/>
        <v>Ma</v>
      </c>
      <c r="BS12" s="1" t="str">
        <f t="shared" si="31"/>
        <v>&lt;td&gt;10-01-0130 Ma&lt;/td&gt;</v>
      </c>
    </row>
    <row r="13" spans="1:80" x14ac:dyDescent="0.2">
      <c r="A13" t="str">
        <f t="shared" si="0"/>
        <v>&lt;tr&gt;&lt;td&gt;11-01-0121 Vr&lt;/td&gt;&lt;td&gt;11-01-0122 Za&lt;/td&gt;&lt;td&gt;11-01-0123 Zo&lt;/td&gt;&lt;td&gt;11-01-0124 Ma&lt;/td&gt;&lt;td&gt;11-01-0125 Wo&lt;/td&gt;&lt;td&gt;11-01-0126 Do&lt;/td&gt;&lt;td&gt;11-01-0127 Vr&lt;/td&gt;&lt;td&gt;11-01-0128 Za&lt;/td&gt;&lt;td&gt;11-01-0129 Ma&lt;/td&gt;&lt;td&gt;11-01-0130 Di&lt;/td&gt;&lt;/tr&gt;</v>
      </c>
      <c r="B13" s="1">
        <f t="shared" si="32"/>
        <v>43841</v>
      </c>
      <c r="C13" s="1">
        <f t="shared" si="33"/>
        <v>11</v>
      </c>
      <c r="D13" s="1">
        <f t="shared" si="34"/>
        <v>1</v>
      </c>
      <c r="E13" s="1">
        <f t="shared" si="1"/>
        <v>121</v>
      </c>
      <c r="F13" s="1">
        <f t="shared" si="2"/>
        <v>5</v>
      </c>
      <c r="G13" s="1" t="str">
        <f t="shared" si="3"/>
        <v>Vr</v>
      </c>
      <c r="H13" s="1" t="str">
        <f t="shared" si="4"/>
        <v>&lt;td&gt;11-01-0121 Vr&lt;/td&gt;</v>
      </c>
      <c r="I13" s="1">
        <f t="shared" si="35"/>
        <v>44206</v>
      </c>
      <c r="J13" s="1">
        <f t="shared" si="36"/>
        <v>11</v>
      </c>
      <c r="K13" s="1">
        <f t="shared" si="37"/>
        <v>1</v>
      </c>
      <c r="L13" s="1">
        <f t="shared" si="38"/>
        <v>122</v>
      </c>
      <c r="M13" s="1">
        <f t="shared" si="5"/>
        <v>6</v>
      </c>
      <c r="N13" s="1" t="str">
        <f t="shared" si="6"/>
        <v>Za</v>
      </c>
      <c r="O13" s="1" t="str">
        <f t="shared" si="7"/>
        <v>&lt;td&gt;11-01-0122 Za&lt;/td&gt;</v>
      </c>
      <c r="P13" s="1">
        <f t="shared" si="39"/>
        <v>44571</v>
      </c>
      <c r="Q13" s="1">
        <f t="shared" si="40"/>
        <v>11</v>
      </c>
      <c r="R13" s="1">
        <f t="shared" si="41"/>
        <v>1</v>
      </c>
      <c r="S13" s="1">
        <f t="shared" si="42"/>
        <v>123</v>
      </c>
      <c r="T13" s="1">
        <f t="shared" si="8"/>
        <v>0</v>
      </c>
      <c r="U13" s="1" t="str">
        <f t="shared" si="9"/>
        <v>Zo</v>
      </c>
      <c r="V13" s="1" t="str">
        <f t="shared" si="10"/>
        <v>&lt;td&gt;11-01-0123 Zo&lt;/td&gt;</v>
      </c>
      <c r="W13" s="1">
        <f t="shared" si="43"/>
        <v>44936</v>
      </c>
      <c r="X13" s="1">
        <f t="shared" si="44"/>
        <v>11</v>
      </c>
      <c r="Y13" s="1">
        <f t="shared" si="45"/>
        <v>1</v>
      </c>
      <c r="Z13" s="1">
        <f t="shared" si="46"/>
        <v>124</v>
      </c>
      <c r="AA13" s="1">
        <f t="shared" si="11"/>
        <v>1</v>
      </c>
      <c r="AB13" s="1" t="str">
        <f t="shared" si="12"/>
        <v>Ma</v>
      </c>
      <c r="AC13" s="1" t="str">
        <f t="shared" si="13"/>
        <v>&lt;td&gt;11-01-0124 Ma&lt;/td&gt;</v>
      </c>
      <c r="AD13" s="1">
        <f t="shared" si="47"/>
        <v>45302</v>
      </c>
      <c r="AE13" s="1">
        <f t="shared" si="48"/>
        <v>11</v>
      </c>
      <c r="AF13" s="1">
        <f t="shared" si="49"/>
        <v>1</v>
      </c>
      <c r="AG13" s="1">
        <f t="shared" si="50"/>
        <v>125</v>
      </c>
      <c r="AH13" s="1">
        <f t="shared" si="14"/>
        <v>3</v>
      </c>
      <c r="AI13" s="1" t="str">
        <f t="shared" si="15"/>
        <v>Wo</v>
      </c>
      <c r="AJ13" s="1" t="str">
        <f t="shared" si="16"/>
        <v>&lt;td&gt;11-01-0125 Wo&lt;/td&gt;</v>
      </c>
      <c r="AK13" s="1">
        <f t="shared" si="51"/>
        <v>45667</v>
      </c>
      <c r="AL13" s="1">
        <f t="shared" si="52"/>
        <v>11</v>
      </c>
      <c r="AM13" s="1">
        <f t="shared" si="53"/>
        <v>1</v>
      </c>
      <c r="AN13" s="1">
        <f t="shared" si="54"/>
        <v>126</v>
      </c>
      <c r="AO13" s="1">
        <f t="shared" si="17"/>
        <v>4</v>
      </c>
      <c r="AP13" s="1" t="str">
        <f t="shared" si="18"/>
        <v>Do</v>
      </c>
      <c r="AQ13" s="1" t="str">
        <f t="shared" si="19"/>
        <v>&lt;td&gt;11-01-0126 Do&lt;/td&gt;</v>
      </c>
      <c r="AR13" s="1">
        <f t="shared" si="55"/>
        <v>46032</v>
      </c>
      <c r="AS13" s="1">
        <f t="shared" si="56"/>
        <v>11</v>
      </c>
      <c r="AT13" s="1">
        <f t="shared" si="57"/>
        <v>1</v>
      </c>
      <c r="AU13" s="1">
        <f t="shared" si="58"/>
        <v>127</v>
      </c>
      <c r="AV13" s="1">
        <f t="shared" si="20"/>
        <v>5</v>
      </c>
      <c r="AW13" s="1" t="str">
        <f t="shared" si="21"/>
        <v>Vr</v>
      </c>
      <c r="AX13" s="1" t="str">
        <f t="shared" si="22"/>
        <v>&lt;td&gt;11-01-0127 Vr&lt;/td&gt;</v>
      </c>
      <c r="AY13" s="1">
        <f t="shared" si="59"/>
        <v>46397</v>
      </c>
      <c r="AZ13" s="1">
        <f t="shared" si="60"/>
        <v>11</v>
      </c>
      <c r="BA13" s="1">
        <f t="shared" si="61"/>
        <v>1</v>
      </c>
      <c r="BB13" s="1">
        <f t="shared" si="62"/>
        <v>128</v>
      </c>
      <c r="BC13" s="1">
        <f t="shared" si="23"/>
        <v>6</v>
      </c>
      <c r="BD13" s="1" t="str">
        <f t="shared" si="24"/>
        <v>Za</v>
      </c>
      <c r="BE13" s="1" t="str">
        <f t="shared" si="25"/>
        <v>&lt;td&gt;11-01-0128 Za&lt;/td&gt;</v>
      </c>
      <c r="BF13" s="1">
        <f t="shared" si="63"/>
        <v>46763</v>
      </c>
      <c r="BG13" s="1">
        <f t="shared" si="64"/>
        <v>11</v>
      </c>
      <c r="BH13" s="1">
        <f t="shared" si="65"/>
        <v>1</v>
      </c>
      <c r="BI13" s="1">
        <f t="shared" si="66"/>
        <v>129</v>
      </c>
      <c r="BJ13" s="1">
        <f t="shared" si="26"/>
        <v>1</v>
      </c>
      <c r="BK13" s="1" t="str">
        <f t="shared" si="27"/>
        <v>Ma</v>
      </c>
      <c r="BL13" s="1" t="str">
        <f t="shared" si="28"/>
        <v>&lt;td&gt;11-01-0129 Ma&lt;/td&gt;</v>
      </c>
      <c r="BM13" s="1">
        <f t="shared" si="67"/>
        <v>47128</v>
      </c>
      <c r="BN13" s="1">
        <f t="shared" si="68"/>
        <v>11</v>
      </c>
      <c r="BO13" s="1">
        <f t="shared" si="69"/>
        <v>1</v>
      </c>
      <c r="BP13" s="1">
        <f t="shared" si="70"/>
        <v>130</v>
      </c>
      <c r="BQ13" s="1">
        <f t="shared" si="29"/>
        <v>2</v>
      </c>
      <c r="BR13" s="1" t="str">
        <f t="shared" si="30"/>
        <v>Di</v>
      </c>
      <c r="BS13" s="1" t="str">
        <f t="shared" si="31"/>
        <v>&lt;td&gt;11-01-0130 Di&lt;/td&gt;</v>
      </c>
    </row>
    <row r="14" spans="1:80" x14ac:dyDescent="0.2">
      <c r="A14" t="str">
        <f t="shared" si="0"/>
        <v>&lt;tr&gt;&lt;td&gt;12-01-0121 Za&lt;/td&gt;&lt;td&gt;12-01-0122 Zo&lt;/td&gt;&lt;td&gt;12-01-0123 Ma&lt;/td&gt;&lt;td&gt;12-01-0124 Di&lt;/td&gt;&lt;td&gt;12-01-0125 Do&lt;/td&gt;&lt;td&gt;12-01-0126 Vr&lt;/td&gt;&lt;td&gt;12-01-0127 Za&lt;/td&gt;&lt;td&gt;12-01-0128 Zo&lt;/td&gt;&lt;td&gt;12-01-0129 Di&lt;/td&gt;&lt;td&gt;12-01-0130 Wo&lt;/td&gt;&lt;/tr&gt;</v>
      </c>
      <c r="B14" s="1">
        <f t="shared" si="32"/>
        <v>43842</v>
      </c>
      <c r="C14" s="1">
        <f t="shared" si="33"/>
        <v>12</v>
      </c>
      <c r="D14" s="1">
        <f t="shared" si="34"/>
        <v>1</v>
      </c>
      <c r="E14" s="1">
        <f t="shared" si="1"/>
        <v>121</v>
      </c>
      <c r="F14" s="1">
        <f t="shared" si="2"/>
        <v>6</v>
      </c>
      <c r="G14" s="1" t="str">
        <f t="shared" si="3"/>
        <v>Za</v>
      </c>
      <c r="H14" s="1" t="str">
        <f t="shared" si="4"/>
        <v>&lt;td&gt;12-01-0121 Za&lt;/td&gt;</v>
      </c>
      <c r="I14" s="1">
        <f t="shared" si="35"/>
        <v>44207</v>
      </c>
      <c r="J14" s="1">
        <f t="shared" si="36"/>
        <v>12</v>
      </c>
      <c r="K14" s="1">
        <f t="shared" si="37"/>
        <v>1</v>
      </c>
      <c r="L14" s="1">
        <f t="shared" si="38"/>
        <v>122</v>
      </c>
      <c r="M14" s="1">
        <f t="shared" si="5"/>
        <v>0</v>
      </c>
      <c r="N14" s="1" t="str">
        <f t="shared" si="6"/>
        <v>Zo</v>
      </c>
      <c r="O14" s="1" t="str">
        <f t="shared" si="7"/>
        <v>&lt;td&gt;12-01-0122 Zo&lt;/td&gt;</v>
      </c>
      <c r="P14" s="1">
        <f t="shared" si="39"/>
        <v>44572</v>
      </c>
      <c r="Q14" s="1">
        <f t="shared" si="40"/>
        <v>12</v>
      </c>
      <c r="R14" s="1">
        <f t="shared" si="41"/>
        <v>1</v>
      </c>
      <c r="S14" s="1">
        <f t="shared" si="42"/>
        <v>123</v>
      </c>
      <c r="T14" s="1">
        <f t="shared" si="8"/>
        <v>1</v>
      </c>
      <c r="U14" s="1" t="str">
        <f t="shared" si="9"/>
        <v>Ma</v>
      </c>
      <c r="V14" s="1" t="str">
        <f t="shared" si="10"/>
        <v>&lt;td&gt;12-01-0123 Ma&lt;/td&gt;</v>
      </c>
      <c r="W14" s="1">
        <f t="shared" si="43"/>
        <v>44937</v>
      </c>
      <c r="X14" s="1">
        <f t="shared" si="44"/>
        <v>12</v>
      </c>
      <c r="Y14" s="1">
        <f t="shared" si="45"/>
        <v>1</v>
      </c>
      <c r="Z14" s="1">
        <f t="shared" si="46"/>
        <v>124</v>
      </c>
      <c r="AA14" s="1">
        <f t="shared" si="11"/>
        <v>2</v>
      </c>
      <c r="AB14" s="1" t="str">
        <f t="shared" si="12"/>
        <v>Di</v>
      </c>
      <c r="AC14" s="1" t="str">
        <f t="shared" si="13"/>
        <v>&lt;td&gt;12-01-0124 Di&lt;/td&gt;</v>
      </c>
      <c r="AD14" s="1">
        <f t="shared" si="47"/>
        <v>45303</v>
      </c>
      <c r="AE14" s="1">
        <f t="shared" si="48"/>
        <v>12</v>
      </c>
      <c r="AF14" s="1">
        <f t="shared" si="49"/>
        <v>1</v>
      </c>
      <c r="AG14" s="1">
        <f t="shared" si="50"/>
        <v>125</v>
      </c>
      <c r="AH14" s="1">
        <f t="shared" si="14"/>
        <v>4</v>
      </c>
      <c r="AI14" s="1" t="str">
        <f t="shared" si="15"/>
        <v>Do</v>
      </c>
      <c r="AJ14" s="1" t="str">
        <f t="shared" si="16"/>
        <v>&lt;td&gt;12-01-0125 Do&lt;/td&gt;</v>
      </c>
      <c r="AK14" s="1">
        <f t="shared" si="51"/>
        <v>45668</v>
      </c>
      <c r="AL14" s="1">
        <f t="shared" si="52"/>
        <v>12</v>
      </c>
      <c r="AM14" s="1">
        <f t="shared" si="53"/>
        <v>1</v>
      </c>
      <c r="AN14" s="1">
        <f t="shared" si="54"/>
        <v>126</v>
      </c>
      <c r="AO14" s="1">
        <f t="shared" si="17"/>
        <v>5</v>
      </c>
      <c r="AP14" s="1" t="str">
        <f t="shared" si="18"/>
        <v>Vr</v>
      </c>
      <c r="AQ14" s="1" t="str">
        <f t="shared" si="19"/>
        <v>&lt;td&gt;12-01-0126 Vr&lt;/td&gt;</v>
      </c>
      <c r="AR14" s="1">
        <f t="shared" si="55"/>
        <v>46033</v>
      </c>
      <c r="AS14" s="1">
        <f t="shared" si="56"/>
        <v>12</v>
      </c>
      <c r="AT14" s="1">
        <f t="shared" si="57"/>
        <v>1</v>
      </c>
      <c r="AU14" s="1">
        <f t="shared" si="58"/>
        <v>127</v>
      </c>
      <c r="AV14" s="1">
        <f t="shared" si="20"/>
        <v>6</v>
      </c>
      <c r="AW14" s="1" t="str">
        <f t="shared" si="21"/>
        <v>Za</v>
      </c>
      <c r="AX14" s="1" t="str">
        <f t="shared" si="22"/>
        <v>&lt;td&gt;12-01-0127 Za&lt;/td&gt;</v>
      </c>
      <c r="AY14" s="1">
        <f t="shared" si="59"/>
        <v>46398</v>
      </c>
      <c r="AZ14" s="1">
        <f t="shared" si="60"/>
        <v>12</v>
      </c>
      <c r="BA14" s="1">
        <f t="shared" si="61"/>
        <v>1</v>
      </c>
      <c r="BB14" s="1">
        <f t="shared" si="62"/>
        <v>128</v>
      </c>
      <c r="BC14" s="1">
        <f t="shared" si="23"/>
        <v>0</v>
      </c>
      <c r="BD14" s="1" t="str">
        <f t="shared" si="24"/>
        <v>Zo</v>
      </c>
      <c r="BE14" s="1" t="str">
        <f t="shared" si="25"/>
        <v>&lt;td&gt;12-01-0128 Zo&lt;/td&gt;</v>
      </c>
      <c r="BF14" s="1">
        <f t="shared" si="63"/>
        <v>46764</v>
      </c>
      <c r="BG14" s="1">
        <f t="shared" si="64"/>
        <v>12</v>
      </c>
      <c r="BH14" s="1">
        <f t="shared" si="65"/>
        <v>1</v>
      </c>
      <c r="BI14" s="1">
        <f t="shared" si="66"/>
        <v>129</v>
      </c>
      <c r="BJ14" s="1">
        <f t="shared" si="26"/>
        <v>2</v>
      </c>
      <c r="BK14" s="1" t="str">
        <f t="shared" si="27"/>
        <v>Di</v>
      </c>
      <c r="BL14" s="1" t="str">
        <f t="shared" si="28"/>
        <v>&lt;td&gt;12-01-0129 Di&lt;/td&gt;</v>
      </c>
      <c r="BM14" s="1">
        <f t="shared" si="67"/>
        <v>47129</v>
      </c>
      <c r="BN14" s="1">
        <f t="shared" si="68"/>
        <v>12</v>
      </c>
      <c r="BO14" s="1">
        <f t="shared" si="69"/>
        <v>1</v>
      </c>
      <c r="BP14" s="1">
        <f t="shared" si="70"/>
        <v>130</v>
      </c>
      <c r="BQ14" s="1">
        <f t="shared" si="29"/>
        <v>3</v>
      </c>
      <c r="BR14" s="1" t="str">
        <f t="shared" si="30"/>
        <v>Wo</v>
      </c>
      <c r="BS14" s="1" t="str">
        <f t="shared" si="31"/>
        <v>&lt;td&gt;12-01-0130 Wo&lt;/td&gt;</v>
      </c>
    </row>
    <row r="15" spans="1:80" x14ac:dyDescent="0.2">
      <c r="A15" t="str">
        <f t="shared" si="0"/>
        <v>&lt;tr&gt;&lt;td&gt;13-01-0121 Zo&lt;/td&gt;&lt;td&gt;13-01-0122 Ma&lt;/td&gt;&lt;td&gt;13-01-0123 Di&lt;/td&gt;&lt;td&gt;13-01-0124 Wo&lt;/td&gt;&lt;td&gt;13-01-0125 Vr&lt;/td&gt;&lt;td&gt;13-01-0126 Za&lt;/td&gt;&lt;td&gt;13-01-0127 Zo&lt;/td&gt;&lt;td&gt;13-01-0128 Ma&lt;/td&gt;&lt;td&gt;13-01-0129 Wo&lt;/td&gt;&lt;td&gt;13-01-0130 Do&lt;/td&gt;&lt;/tr&gt;</v>
      </c>
      <c r="B15" s="1">
        <f t="shared" si="32"/>
        <v>43843</v>
      </c>
      <c r="C15" s="1">
        <f t="shared" si="33"/>
        <v>13</v>
      </c>
      <c r="D15" s="1">
        <f t="shared" si="34"/>
        <v>1</v>
      </c>
      <c r="E15" s="1">
        <f t="shared" si="1"/>
        <v>121</v>
      </c>
      <c r="F15" s="1">
        <f t="shared" si="2"/>
        <v>0</v>
      </c>
      <c r="G15" s="1" t="str">
        <f t="shared" si="3"/>
        <v>Zo</v>
      </c>
      <c r="H15" s="1" t="str">
        <f t="shared" si="4"/>
        <v>&lt;td&gt;13-01-0121 Zo&lt;/td&gt;</v>
      </c>
      <c r="I15" s="1">
        <f t="shared" si="35"/>
        <v>44208</v>
      </c>
      <c r="J15" s="1">
        <f t="shared" si="36"/>
        <v>13</v>
      </c>
      <c r="K15" s="1">
        <f t="shared" si="37"/>
        <v>1</v>
      </c>
      <c r="L15" s="1">
        <f t="shared" si="38"/>
        <v>122</v>
      </c>
      <c r="M15" s="1">
        <f t="shared" si="5"/>
        <v>1</v>
      </c>
      <c r="N15" s="1" t="str">
        <f t="shared" si="6"/>
        <v>Ma</v>
      </c>
      <c r="O15" s="1" t="str">
        <f t="shared" si="7"/>
        <v>&lt;td&gt;13-01-0122 Ma&lt;/td&gt;</v>
      </c>
      <c r="P15" s="1">
        <f t="shared" si="39"/>
        <v>44573</v>
      </c>
      <c r="Q15" s="1">
        <f t="shared" si="40"/>
        <v>13</v>
      </c>
      <c r="R15" s="1">
        <f t="shared" si="41"/>
        <v>1</v>
      </c>
      <c r="S15" s="1">
        <f t="shared" si="42"/>
        <v>123</v>
      </c>
      <c r="T15" s="1">
        <f t="shared" si="8"/>
        <v>2</v>
      </c>
      <c r="U15" s="1" t="str">
        <f t="shared" si="9"/>
        <v>Di</v>
      </c>
      <c r="V15" s="1" t="str">
        <f t="shared" si="10"/>
        <v>&lt;td&gt;13-01-0123 Di&lt;/td&gt;</v>
      </c>
      <c r="W15" s="1">
        <f t="shared" si="43"/>
        <v>44938</v>
      </c>
      <c r="X15" s="1">
        <f t="shared" si="44"/>
        <v>13</v>
      </c>
      <c r="Y15" s="1">
        <f t="shared" si="45"/>
        <v>1</v>
      </c>
      <c r="Z15" s="1">
        <f t="shared" si="46"/>
        <v>124</v>
      </c>
      <c r="AA15" s="1">
        <f t="shared" si="11"/>
        <v>3</v>
      </c>
      <c r="AB15" s="1" t="str">
        <f t="shared" si="12"/>
        <v>Wo</v>
      </c>
      <c r="AC15" s="1" t="str">
        <f t="shared" si="13"/>
        <v>&lt;td&gt;13-01-0124 Wo&lt;/td&gt;</v>
      </c>
      <c r="AD15" s="1">
        <f t="shared" si="47"/>
        <v>45304</v>
      </c>
      <c r="AE15" s="1">
        <f t="shared" si="48"/>
        <v>13</v>
      </c>
      <c r="AF15" s="1">
        <f t="shared" si="49"/>
        <v>1</v>
      </c>
      <c r="AG15" s="1">
        <f t="shared" si="50"/>
        <v>125</v>
      </c>
      <c r="AH15" s="1">
        <f t="shared" si="14"/>
        <v>5</v>
      </c>
      <c r="AI15" s="1" t="str">
        <f t="shared" si="15"/>
        <v>Vr</v>
      </c>
      <c r="AJ15" s="1" t="str">
        <f t="shared" si="16"/>
        <v>&lt;td&gt;13-01-0125 Vr&lt;/td&gt;</v>
      </c>
      <c r="AK15" s="1">
        <f t="shared" si="51"/>
        <v>45669</v>
      </c>
      <c r="AL15" s="1">
        <f t="shared" si="52"/>
        <v>13</v>
      </c>
      <c r="AM15" s="1">
        <f t="shared" si="53"/>
        <v>1</v>
      </c>
      <c r="AN15" s="1">
        <f t="shared" si="54"/>
        <v>126</v>
      </c>
      <c r="AO15" s="1">
        <f t="shared" si="17"/>
        <v>6</v>
      </c>
      <c r="AP15" s="1" t="str">
        <f t="shared" si="18"/>
        <v>Za</v>
      </c>
      <c r="AQ15" s="1" t="str">
        <f t="shared" si="19"/>
        <v>&lt;td&gt;13-01-0126 Za&lt;/td&gt;</v>
      </c>
      <c r="AR15" s="1">
        <f t="shared" si="55"/>
        <v>46034</v>
      </c>
      <c r="AS15" s="1">
        <f t="shared" si="56"/>
        <v>13</v>
      </c>
      <c r="AT15" s="1">
        <f t="shared" si="57"/>
        <v>1</v>
      </c>
      <c r="AU15" s="1">
        <f t="shared" si="58"/>
        <v>127</v>
      </c>
      <c r="AV15" s="1">
        <f t="shared" si="20"/>
        <v>0</v>
      </c>
      <c r="AW15" s="1" t="str">
        <f t="shared" si="21"/>
        <v>Zo</v>
      </c>
      <c r="AX15" s="1" t="str">
        <f t="shared" si="22"/>
        <v>&lt;td&gt;13-01-0127 Zo&lt;/td&gt;</v>
      </c>
      <c r="AY15" s="1">
        <f t="shared" si="59"/>
        <v>46399</v>
      </c>
      <c r="AZ15" s="1">
        <f t="shared" si="60"/>
        <v>13</v>
      </c>
      <c r="BA15" s="1">
        <f t="shared" si="61"/>
        <v>1</v>
      </c>
      <c r="BB15" s="1">
        <f t="shared" si="62"/>
        <v>128</v>
      </c>
      <c r="BC15" s="1">
        <f t="shared" si="23"/>
        <v>1</v>
      </c>
      <c r="BD15" s="1" t="str">
        <f t="shared" si="24"/>
        <v>Ma</v>
      </c>
      <c r="BE15" s="1" t="str">
        <f t="shared" si="25"/>
        <v>&lt;td&gt;13-01-0128 Ma&lt;/td&gt;</v>
      </c>
      <c r="BF15" s="1">
        <f t="shared" si="63"/>
        <v>46765</v>
      </c>
      <c r="BG15" s="1">
        <f t="shared" si="64"/>
        <v>13</v>
      </c>
      <c r="BH15" s="1">
        <f t="shared" si="65"/>
        <v>1</v>
      </c>
      <c r="BI15" s="1">
        <f t="shared" si="66"/>
        <v>129</v>
      </c>
      <c r="BJ15" s="1">
        <f t="shared" si="26"/>
        <v>3</v>
      </c>
      <c r="BK15" s="1" t="str">
        <f t="shared" si="27"/>
        <v>Wo</v>
      </c>
      <c r="BL15" s="1" t="str">
        <f t="shared" si="28"/>
        <v>&lt;td&gt;13-01-0129 Wo&lt;/td&gt;</v>
      </c>
      <c r="BM15" s="1">
        <f t="shared" si="67"/>
        <v>47130</v>
      </c>
      <c r="BN15" s="1">
        <f t="shared" si="68"/>
        <v>13</v>
      </c>
      <c r="BO15" s="1">
        <f t="shared" si="69"/>
        <v>1</v>
      </c>
      <c r="BP15" s="1">
        <f t="shared" si="70"/>
        <v>130</v>
      </c>
      <c r="BQ15" s="1">
        <f t="shared" si="29"/>
        <v>4</v>
      </c>
      <c r="BR15" s="1" t="str">
        <f t="shared" si="30"/>
        <v>Do</v>
      </c>
      <c r="BS15" s="1" t="str">
        <f t="shared" si="31"/>
        <v>&lt;td&gt;13-01-0130 Do&lt;/td&gt;</v>
      </c>
    </row>
    <row r="16" spans="1:80" x14ac:dyDescent="0.2">
      <c r="A16" t="str">
        <f t="shared" si="0"/>
        <v>&lt;tr&gt;&lt;td&gt;14-01-0121 Ma&lt;/td&gt;&lt;td&gt;14-01-0122 Di&lt;/td&gt;&lt;td&gt;14-01-0123 Wo&lt;/td&gt;&lt;td&gt;14-01-0124 Do&lt;/td&gt;&lt;td&gt;14-01-0125 Za&lt;/td&gt;&lt;td&gt;14-01-0126 Zo&lt;/td&gt;&lt;td&gt;14-01-0127 Ma&lt;/td&gt;&lt;td&gt;14-01-0128 Di&lt;/td&gt;&lt;td&gt;14-01-0129 Do&lt;/td&gt;&lt;td&gt;14-01-0130 Vr&lt;/td&gt;&lt;/tr&gt;</v>
      </c>
      <c r="B16" s="1">
        <f t="shared" si="32"/>
        <v>43844</v>
      </c>
      <c r="C16" s="1">
        <f t="shared" si="33"/>
        <v>14</v>
      </c>
      <c r="D16" s="1">
        <f t="shared" si="34"/>
        <v>1</v>
      </c>
      <c r="E16" s="1">
        <f t="shared" si="1"/>
        <v>121</v>
      </c>
      <c r="F16" s="1">
        <f t="shared" si="2"/>
        <v>1</v>
      </c>
      <c r="G16" s="1" t="str">
        <f t="shared" si="3"/>
        <v>Ma</v>
      </c>
      <c r="H16" s="1" t="str">
        <f t="shared" si="4"/>
        <v>&lt;td&gt;14-01-0121 Ma&lt;/td&gt;</v>
      </c>
      <c r="I16" s="1">
        <f t="shared" si="35"/>
        <v>44209</v>
      </c>
      <c r="J16" s="1">
        <f t="shared" si="36"/>
        <v>14</v>
      </c>
      <c r="K16" s="1">
        <f t="shared" si="37"/>
        <v>1</v>
      </c>
      <c r="L16" s="1">
        <f t="shared" si="38"/>
        <v>122</v>
      </c>
      <c r="M16" s="1">
        <f t="shared" si="5"/>
        <v>2</v>
      </c>
      <c r="N16" s="1" t="str">
        <f t="shared" si="6"/>
        <v>Di</v>
      </c>
      <c r="O16" s="1" t="str">
        <f t="shared" si="7"/>
        <v>&lt;td&gt;14-01-0122 Di&lt;/td&gt;</v>
      </c>
      <c r="P16" s="1">
        <f t="shared" si="39"/>
        <v>44574</v>
      </c>
      <c r="Q16" s="1">
        <f t="shared" si="40"/>
        <v>14</v>
      </c>
      <c r="R16" s="1">
        <f t="shared" si="41"/>
        <v>1</v>
      </c>
      <c r="S16" s="1">
        <f t="shared" si="42"/>
        <v>123</v>
      </c>
      <c r="T16" s="1">
        <f t="shared" si="8"/>
        <v>3</v>
      </c>
      <c r="U16" s="1" t="str">
        <f t="shared" si="9"/>
        <v>Wo</v>
      </c>
      <c r="V16" s="1" t="str">
        <f t="shared" si="10"/>
        <v>&lt;td&gt;14-01-0123 Wo&lt;/td&gt;</v>
      </c>
      <c r="W16" s="1">
        <f t="shared" si="43"/>
        <v>44939</v>
      </c>
      <c r="X16" s="1">
        <f t="shared" si="44"/>
        <v>14</v>
      </c>
      <c r="Y16" s="1">
        <f t="shared" si="45"/>
        <v>1</v>
      </c>
      <c r="Z16" s="1">
        <f t="shared" si="46"/>
        <v>124</v>
      </c>
      <c r="AA16" s="1">
        <f t="shared" si="11"/>
        <v>4</v>
      </c>
      <c r="AB16" s="1" t="str">
        <f t="shared" si="12"/>
        <v>Do</v>
      </c>
      <c r="AC16" s="1" t="str">
        <f t="shared" si="13"/>
        <v>&lt;td&gt;14-01-0124 Do&lt;/td&gt;</v>
      </c>
      <c r="AD16" s="1">
        <f t="shared" si="47"/>
        <v>45305</v>
      </c>
      <c r="AE16" s="1">
        <f t="shared" si="48"/>
        <v>14</v>
      </c>
      <c r="AF16" s="1">
        <f t="shared" si="49"/>
        <v>1</v>
      </c>
      <c r="AG16" s="1">
        <f t="shared" si="50"/>
        <v>125</v>
      </c>
      <c r="AH16" s="1">
        <f t="shared" si="14"/>
        <v>6</v>
      </c>
      <c r="AI16" s="1" t="str">
        <f t="shared" si="15"/>
        <v>Za</v>
      </c>
      <c r="AJ16" s="1" t="str">
        <f t="shared" si="16"/>
        <v>&lt;td&gt;14-01-0125 Za&lt;/td&gt;</v>
      </c>
      <c r="AK16" s="1">
        <f t="shared" si="51"/>
        <v>45670</v>
      </c>
      <c r="AL16" s="1">
        <f t="shared" si="52"/>
        <v>14</v>
      </c>
      <c r="AM16" s="1">
        <f t="shared" si="53"/>
        <v>1</v>
      </c>
      <c r="AN16" s="1">
        <f t="shared" si="54"/>
        <v>126</v>
      </c>
      <c r="AO16" s="1">
        <f t="shared" si="17"/>
        <v>0</v>
      </c>
      <c r="AP16" s="1" t="str">
        <f t="shared" si="18"/>
        <v>Zo</v>
      </c>
      <c r="AQ16" s="1" t="str">
        <f t="shared" si="19"/>
        <v>&lt;td&gt;14-01-0126 Zo&lt;/td&gt;</v>
      </c>
      <c r="AR16" s="1">
        <f t="shared" si="55"/>
        <v>46035</v>
      </c>
      <c r="AS16" s="1">
        <f t="shared" si="56"/>
        <v>14</v>
      </c>
      <c r="AT16" s="1">
        <f t="shared" si="57"/>
        <v>1</v>
      </c>
      <c r="AU16" s="1">
        <f t="shared" si="58"/>
        <v>127</v>
      </c>
      <c r="AV16" s="1">
        <f t="shared" si="20"/>
        <v>1</v>
      </c>
      <c r="AW16" s="1" t="str">
        <f t="shared" si="21"/>
        <v>Ma</v>
      </c>
      <c r="AX16" s="1" t="str">
        <f t="shared" si="22"/>
        <v>&lt;td&gt;14-01-0127 Ma&lt;/td&gt;</v>
      </c>
      <c r="AY16" s="1">
        <f t="shared" si="59"/>
        <v>46400</v>
      </c>
      <c r="AZ16" s="1">
        <f t="shared" si="60"/>
        <v>14</v>
      </c>
      <c r="BA16" s="1">
        <f t="shared" si="61"/>
        <v>1</v>
      </c>
      <c r="BB16" s="1">
        <f t="shared" si="62"/>
        <v>128</v>
      </c>
      <c r="BC16" s="1">
        <f t="shared" si="23"/>
        <v>2</v>
      </c>
      <c r="BD16" s="1" t="str">
        <f t="shared" si="24"/>
        <v>Di</v>
      </c>
      <c r="BE16" s="1" t="str">
        <f t="shared" si="25"/>
        <v>&lt;td&gt;14-01-0128 Di&lt;/td&gt;</v>
      </c>
      <c r="BF16" s="1">
        <f t="shared" si="63"/>
        <v>46766</v>
      </c>
      <c r="BG16" s="1">
        <f t="shared" si="64"/>
        <v>14</v>
      </c>
      <c r="BH16" s="1">
        <f t="shared" si="65"/>
        <v>1</v>
      </c>
      <c r="BI16" s="1">
        <f t="shared" si="66"/>
        <v>129</v>
      </c>
      <c r="BJ16" s="1">
        <f t="shared" si="26"/>
        <v>4</v>
      </c>
      <c r="BK16" s="1" t="str">
        <f t="shared" si="27"/>
        <v>Do</v>
      </c>
      <c r="BL16" s="1" t="str">
        <f t="shared" si="28"/>
        <v>&lt;td&gt;14-01-0129 Do&lt;/td&gt;</v>
      </c>
      <c r="BM16" s="1">
        <f t="shared" si="67"/>
        <v>47131</v>
      </c>
      <c r="BN16" s="1">
        <f t="shared" si="68"/>
        <v>14</v>
      </c>
      <c r="BO16" s="1">
        <f t="shared" si="69"/>
        <v>1</v>
      </c>
      <c r="BP16" s="1">
        <f t="shared" si="70"/>
        <v>130</v>
      </c>
      <c r="BQ16" s="1">
        <f t="shared" si="29"/>
        <v>5</v>
      </c>
      <c r="BR16" s="1" t="str">
        <f t="shared" si="30"/>
        <v>Vr</v>
      </c>
      <c r="BS16" s="1" t="str">
        <f t="shared" si="31"/>
        <v>&lt;td&gt;14-01-0130 Vr&lt;/td&gt;</v>
      </c>
    </row>
    <row r="17" spans="1:71" x14ac:dyDescent="0.2">
      <c r="A17" t="str">
        <f t="shared" si="0"/>
        <v>&lt;tr&gt;&lt;td&gt;15-01-0121 Di&lt;/td&gt;&lt;td&gt;15-01-0122 Wo&lt;/td&gt;&lt;td&gt;15-01-0123 Do&lt;/td&gt;&lt;td&gt;15-01-0124 Vr&lt;/td&gt;&lt;td&gt;15-01-0125 Zo&lt;/td&gt;&lt;td&gt;15-01-0126 Ma&lt;/td&gt;&lt;td&gt;15-01-0127 Di&lt;/td&gt;&lt;td&gt;15-01-0128 Wo&lt;/td&gt;&lt;td&gt;15-01-0129 Vr&lt;/td&gt;&lt;td&gt;15-01-0130 Za&lt;/td&gt;&lt;/tr&gt;</v>
      </c>
      <c r="B17" s="1">
        <f t="shared" si="32"/>
        <v>43845</v>
      </c>
      <c r="C17" s="1">
        <f t="shared" si="33"/>
        <v>15</v>
      </c>
      <c r="D17" s="1">
        <f t="shared" si="34"/>
        <v>1</v>
      </c>
      <c r="E17" s="1">
        <f t="shared" si="1"/>
        <v>121</v>
      </c>
      <c r="F17" s="1">
        <f t="shared" si="2"/>
        <v>2</v>
      </c>
      <c r="G17" s="1" t="str">
        <f t="shared" si="3"/>
        <v>Di</v>
      </c>
      <c r="H17" s="1" t="str">
        <f t="shared" si="4"/>
        <v>&lt;td&gt;15-01-0121 Di&lt;/td&gt;</v>
      </c>
      <c r="I17" s="1">
        <f t="shared" si="35"/>
        <v>44210</v>
      </c>
      <c r="J17" s="1">
        <f t="shared" si="36"/>
        <v>15</v>
      </c>
      <c r="K17" s="1">
        <f t="shared" si="37"/>
        <v>1</v>
      </c>
      <c r="L17" s="1">
        <f t="shared" si="38"/>
        <v>122</v>
      </c>
      <c r="M17" s="1">
        <f t="shared" si="5"/>
        <v>3</v>
      </c>
      <c r="N17" s="1" t="str">
        <f t="shared" si="6"/>
        <v>Wo</v>
      </c>
      <c r="O17" s="1" t="str">
        <f t="shared" si="7"/>
        <v>&lt;td&gt;15-01-0122 Wo&lt;/td&gt;</v>
      </c>
      <c r="P17" s="1">
        <f t="shared" si="39"/>
        <v>44575</v>
      </c>
      <c r="Q17" s="1">
        <f t="shared" si="40"/>
        <v>15</v>
      </c>
      <c r="R17" s="1">
        <f t="shared" si="41"/>
        <v>1</v>
      </c>
      <c r="S17" s="1">
        <f t="shared" si="42"/>
        <v>123</v>
      </c>
      <c r="T17" s="1">
        <f t="shared" si="8"/>
        <v>4</v>
      </c>
      <c r="U17" s="1" t="str">
        <f t="shared" si="9"/>
        <v>Do</v>
      </c>
      <c r="V17" s="1" t="str">
        <f t="shared" si="10"/>
        <v>&lt;td&gt;15-01-0123 Do&lt;/td&gt;</v>
      </c>
      <c r="W17" s="1">
        <f t="shared" si="43"/>
        <v>44940</v>
      </c>
      <c r="X17" s="1">
        <f t="shared" si="44"/>
        <v>15</v>
      </c>
      <c r="Y17" s="1">
        <f t="shared" si="45"/>
        <v>1</v>
      </c>
      <c r="Z17" s="1">
        <f t="shared" si="46"/>
        <v>124</v>
      </c>
      <c r="AA17" s="1">
        <f t="shared" si="11"/>
        <v>5</v>
      </c>
      <c r="AB17" s="1" t="str">
        <f t="shared" si="12"/>
        <v>Vr</v>
      </c>
      <c r="AC17" s="1" t="str">
        <f t="shared" si="13"/>
        <v>&lt;td&gt;15-01-0124 Vr&lt;/td&gt;</v>
      </c>
      <c r="AD17" s="1">
        <f t="shared" si="47"/>
        <v>45306</v>
      </c>
      <c r="AE17" s="1">
        <f t="shared" si="48"/>
        <v>15</v>
      </c>
      <c r="AF17" s="1">
        <f t="shared" si="49"/>
        <v>1</v>
      </c>
      <c r="AG17" s="1">
        <f t="shared" si="50"/>
        <v>125</v>
      </c>
      <c r="AH17" s="1">
        <f t="shared" si="14"/>
        <v>0</v>
      </c>
      <c r="AI17" s="1" t="str">
        <f t="shared" si="15"/>
        <v>Zo</v>
      </c>
      <c r="AJ17" s="1" t="str">
        <f t="shared" si="16"/>
        <v>&lt;td&gt;15-01-0125 Zo&lt;/td&gt;</v>
      </c>
      <c r="AK17" s="1">
        <f t="shared" si="51"/>
        <v>45671</v>
      </c>
      <c r="AL17" s="1">
        <f t="shared" si="52"/>
        <v>15</v>
      </c>
      <c r="AM17" s="1">
        <f t="shared" si="53"/>
        <v>1</v>
      </c>
      <c r="AN17" s="1">
        <f t="shared" si="54"/>
        <v>126</v>
      </c>
      <c r="AO17" s="1">
        <f t="shared" si="17"/>
        <v>1</v>
      </c>
      <c r="AP17" s="1" t="str">
        <f t="shared" si="18"/>
        <v>Ma</v>
      </c>
      <c r="AQ17" s="1" t="str">
        <f t="shared" si="19"/>
        <v>&lt;td&gt;15-01-0126 Ma&lt;/td&gt;</v>
      </c>
      <c r="AR17" s="1">
        <f t="shared" si="55"/>
        <v>46036</v>
      </c>
      <c r="AS17" s="1">
        <f t="shared" si="56"/>
        <v>15</v>
      </c>
      <c r="AT17" s="1">
        <f t="shared" si="57"/>
        <v>1</v>
      </c>
      <c r="AU17" s="1">
        <f t="shared" si="58"/>
        <v>127</v>
      </c>
      <c r="AV17" s="1">
        <f t="shared" si="20"/>
        <v>2</v>
      </c>
      <c r="AW17" s="1" t="str">
        <f t="shared" si="21"/>
        <v>Di</v>
      </c>
      <c r="AX17" s="1" t="str">
        <f t="shared" si="22"/>
        <v>&lt;td&gt;15-01-0127 Di&lt;/td&gt;</v>
      </c>
      <c r="AY17" s="1">
        <f t="shared" si="59"/>
        <v>46401</v>
      </c>
      <c r="AZ17" s="1">
        <f t="shared" si="60"/>
        <v>15</v>
      </c>
      <c r="BA17" s="1">
        <f t="shared" si="61"/>
        <v>1</v>
      </c>
      <c r="BB17" s="1">
        <f t="shared" si="62"/>
        <v>128</v>
      </c>
      <c r="BC17" s="1">
        <f t="shared" si="23"/>
        <v>3</v>
      </c>
      <c r="BD17" s="1" t="str">
        <f t="shared" si="24"/>
        <v>Wo</v>
      </c>
      <c r="BE17" s="1" t="str">
        <f t="shared" si="25"/>
        <v>&lt;td&gt;15-01-0128 Wo&lt;/td&gt;</v>
      </c>
      <c r="BF17" s="1">
        <f t="shared" si="63"/>
        <v>46767</v>
      </c>
      <c r="BG17" s="1">
        <f t="shared" si="64"/>
        <v>15</v>
      </c>
      <c r="BH17" s="1">
        <f t="shared" si="65"/>
        <v>1</v>
      </c>
      <c r="BI17" s="1">
        <f t="shared" si="66"/>
        <v>129</v>
      </c>
      <c r="BJ17" s="1">
        <f t="shared" si="26"/>
        <v>5</v>
      </c>
      <c r="BK17" s="1" t="str">
        <f t="shared" si="27"/>
        <v>Vr</v>
      </c>
      <c r="BL17" s="1" t="str">
        <f t="shared" si="28"/>
        <v>&lt;td&gt;15-01-0129 Vr&lt;/td&gt;</v>
      </c>
      <c r="BM17" s="1">
        <f t="shared" si="67"/>
        <v>47132</v>
      </c>
      <c r="BN17" s="1">
        <f t="shared" si="68"/>
        <v>15</v>
      </c>
      <c r="BO17" s="1">
        <f t="shared" si="69"/>
        <v>1</v>
      </c>
      <c r="BP17" s="1">
        <f t="shared" si="70"/>
        <v>130</v>
      </c>
      <c r="BQ17" s="1">
        <f t="shared" si="29"/>
        <v>6</v>
      </c>
      <c r="BR17" s="1" t="str">
        <f t="shared" si="30"/>
        <v>Za</v>
      </c>
      <c r="BS17" s="1" t="str">
        <f t="shared" si="31"/>
        <v>&lt;td&gt;15-01-0130 Za&lt;/td&gt;</v>
      </c>
    </row>
    <row r="18" spans="1:71" x14ac:dyDescent="0.2">
      <c r="A18" t="str">
        <f t="shared" si="0"/>
        <v>&lt;tr&gt;&lt;td&gt;16-01-0121 Wo&lt;/td&gt;&lt;td&gt;16-01-0122 Do&lt;/td&gt;&lt;td&gt;16-01-0123 Vr&lt;/td&gt;&lt;td&gt;16-01-0124 Za&lt;/td&gt;&lt;td&gt;16-01-0125 Ma&lt;/td&gt;&lt;td&gt;16-01-0126 Di&lt;/td&gt;&lt;td&gt;16-01-0127 Wo&lt;/td&gt;&lt;td&gt;16-01-0128 Do&lt;/td&gt;&lt;td&gt;16-01-0129 Za&lt;/td&gt;&lt;td&gt;16-01-0130 Zo&lt;/td&gt;&lt;/tr&gt;</v>
      </c>
      <c r="B18" s="1">
        <f t="shared" si="32"/>
        <v>43846</v>
      </c>
      <c r="C18" s="1">
        <f t="shared" si="33"/>
        <v>16</v>
      </c>
      <c r="D18" s="1">
        <f t="shared" si="34"/>
        <v>1</v>
      </c>
      <c r="E18" s="1">
        <f t="shared" si="1"/>
        <v>121</v>
      </c>
      <c r="F18" s="1">
        <f t="shared" si="2"/>
        <v>3</v>
      </c>
      <c r="G18" s="1" t="str">
        <f t="shared" si="3"/>
        <v>Wo</v>
      </c>
      <c r="H18" s="1" t="str">
        <f t="shared" si="4"/>
        <v>&lt;td&gt;16-01-0121 Wo&lt;/td&gt;</v>
      </c>
      <c r="I18" s="1">
        <f t="shared" si="35"/>
        <v>44211</v>
      </c>
      <c r="J18" s="1">
        <f t="shared" si="36"/>
        <v>16</v>
      </c>
      <c r="K18" s="1">
        <f t="shared" si="37"/>
        <v>1</v>
      </c>
      <c r="L18" s="1">
        <f t="shared" si="38"/>
        <v>122</v>
      </c>
      <c r="M18" s="1">
        <f t="shared" si="5"/>
        <v>4</v>
      </c>
      <c r="N18" s="1" t="str">
        <f t="shared" si="6"/>
        <v>Do</v>
      </c>
      <c r="O18" s="1" t="str">
        <f t="shared" si="7"/>
        <v>&lt;td&gt;16-01-0122 Do&lt;/td&gt;</v>
      </c>
      <c r="P18" s="1">
        <f t="shared" si="39"/>
        <v>44576</v>
      </c>
      <c r="Q18" s="1">
        <f t="shared" si="40"/>
        <v>16</v>
      </c>
      <c r="R18" s="1">
        <f t="shared" si="41"/>
        <v>1</v>
      </c>
      <c r="S18" s="1">
        <f t="shared" si="42"/>
        <v>123</v>
      </c>
      <c r="T18" s="1">
        <f t="shared" si="8"/>
        <v>5</v>
      </c>
      <c r="U18" s="1" t="str">
        <f t="shared" si="9"/>
        <v>Vr</v>
      </c>
      <c r="V18" s="1" t="str">
        <f t="shared" si="10"/>
        <v>&lt;td&gt;16-01-0123 Vr&lt;/td&gt;</v>
      </c>
      <c r="W18" s="1">
        <f t="shared" si="43"/>
        <v>44941</v>
      </c>
      <c r="X18" s="1">
        <f t="shared" si="44"/>
        <v>16</v>
      </c>
      <c r="Y18" s="1">
        <f t="shared" si="45"/>
        <v>1</v>
      </c>
      <c r="Z18" s="1">
        <f t="shared" si="46"/>
        <v>124</v>
      </c>
      <c r="AA18" s="1">
        <f t="shared" si="11"/>
        <v>6</v>
      </c>
      <c r="AB18" s="1" t="str">
        <f t="shared" si="12"/>
        <v>Za</v>
      </c>
      <c r="AC18" s="1" t="str">
        <f t="shared" si="13"/>
        <v>&lt;td&gt;16-01-0124 Za&lt;/td&gt;</v>
      </c>
      <c r="AD18" s="1">
        <f t="shared" si="47"/>
        <v>45307</v>
      </c>
      <c r="AE18" s="1">
        <f t="shared" si="48"/>
        <v>16</v>
      </c>
      <c r="AF18" s="1">
        <f t="shared" si="49"/>
        <v>1</v>
      </c>
      <c r="AG18" s="1">
        <f t="shared" si="50"/>
        <v>125</v>
      </c>
      <c r="AH18" s="1">
        <f t="shared" si="14"/>
        <v>1</v>
      </c>
      <c r="AI18" s="1" t="str">
        <f t="shared" si="15"/>
        <v>Ma</v>
      </c>
      <c r="AJ18" s="1" t="str">
        <f t="shared" si="16"/>
        <v>&lt;td&gt;16-01-0125 Ma&lt;/td&gt;</v>
      </c>
      <c r="AK18" s="1">
        <f t="shared" si="51"/>
        <v>45672</v>
      </c>
      <c r="AL18" s="1">
        <f t="shared" si="52"/>
        <v>16</v>
      </c>
      <c r="AM18" s="1">
        <f t="shared" si="53"/>
        <v>1</v>
      </c>
      <c r="AN18" s="1">
        <f t="shared" si="54"/>
        <v>126</v>
      </c>
      <c r="AO18" s="1">
        <f t="shared" si="17"/>
        <v>2</v>
      </c>
      <c r="AP18" s="1" t="str">
        <f t="shared" si="18"/>
        <v>Di</v>
      </c>
      <c r="AQ18" s="1" t="str">
        <f t="shared" si="19"/>
        <v>&lt;td&gt;16-01-0126 Di&lt;/td&gt;</v>
      </c>
      <c r="AR18" s="1">
        <f t="shared" si="55"/>
        <v>46037</v>
      </c>
      <c r="AS18" s="1">
        <f t="shared" si="56"/>
        <v>16</v>
      </c>
      <c r="AT18" s="1">
        <f t="shared" si="57"/>
        <v>1</v>
      </c>
      <c r="AU18" s="1">
        <f t="shared" si="58"/>
        <v>127</v>
      </c>
      <c r="AV18" s="1">
        <f t="shared" si="20"/>
        <v>3</v>
      </c>
      <c r="AW18" s="1" t="str">
        <f t="shared" si="21"/>
        <v>Wo</v>
      </c>
      <c r="AX18" s="1" t="str">
        <f t="shared" si="22"/>
        <v>&lt;td&gt;16-01-0127 Wo&lt;/td&gt;</v>
      </c>
      <c r="AY18" s="1">
        <f t="shared" si="59"/>
        <v>46402</v>
      </c>
      <c r="AZ18" s="1">
        <f t="shared" si="60"/>
        <v>16</v>
      </c>
      <c r="BA18" s="1">
        <f t="shared" si="61"/>
        <v>1</v>
      </c>
      <c r="BB18" s="1">
        <f t="shared" si="62"/>
        <v>128</v>
      </c>
      <c r="BC18" s="1">
        <f t="shared" si="23"/>
        <v>4</v>
      </c>
      <c r="BD18" s="1" t="str">
        <f t="shared" si="24"/>
        <v>Do</v>
      </c>
      <c r="BE18" s="1" t="str">
        <f t="shared" si="25"/>
        <v>&lt;td&gt;16-01-0128 Do&lt;/td&gt;</v>
      </c>
      <c r="BF18" s="1">
        <f t="shared" si="63"/>
        <v>46768</v>
      </c>
      <c r="BG18" s="1">
        <f t="shared" si="64"/>
        <v>16</v>
      </c>
      <c r="BH18" s="1">
        <f t="shared" si="65"/>
        <v>1</v>
      </c>
      <c r="BI18" s="1">
        <f t="shared" si="66"/>
        <v>129</v>
      </c>
      <c r="BJ18" s="1">
        <f t="shared" si="26"/>
        <v>6</v>
      </c>
      <c r="BK18" s="1" t="str">
        <f t="shared" si="27"/>
        <v>Za</v>
      </c>
      <c r="BL18" s="1" t="str">
        <f t="shared" si="28"/>
        <v>&lt;td&gt;16-01-0129 Za&lt;/td&gt;</v>
      </c>
      <c r="BM18" s="1">
        <f t="shared" si="67"/>
        <v>47133</v>
      </c>
      <c r="BN18" s="1">
        <f t="shared" si="68"/>
        <v>16</v>
      </c>
      <c r="BO18" s="1">
        <f t="shared" si="69"/>
        <v>1</v>
      </c>
      <c r="BP18" s="1">
        <f t="shared" si="70"/>
        <v>130</v>
      </c>
      <c r="BQ18" s="1">
        <f t="shared" si="29"/>
        <v>0</v>
      </c>
      <c r="BR18" s="1" t="str">
        <f t="shared" si="30"/>
        <v>Zo</v>
      </c>
      <c r="BS18" s="1" t="str">
        <f t="shared" si="31"/>
        <v>&lt;td&gt;16-01-0130 Zo&lt;/td&gt;</v>
      </c>
    </row>
    <row r="19" spans="1:71" x14ac:dyDescent="0.2">
      <c r="A19" t="str">
        <f t="shared" si="0"/>
        <v>&lt;tr&gt;&lt;td&gt;17-01-0121 Do&lt;/td&gt;&lt;td&gt;17-01-0122 Vr&lt;/td&gt;&lt;td&gt;17-01-0123 Za&lt;/td&gt;&lt;td&gt;17-01-0124 Zo&lt;/td&gt;&lt;td&gt;17-01-0125 Di&lt;/td&gt;&lt;td&gt;17-01-0126 Wo&lt;/td&gt;&lt;td&gt;17-01-0127 Do&lt;/td&gt;&lt;td&gt;17-01-0128 Vr&lt;/td&gt;&lt;td&gt;17-01-0129 Zo&lt;/td&gt;&lt;td&gt;17-01-0130 Ma&lt;/td&gt;&lt;/tr&gt;</v>
      </c>
      <c r="B19" s="1">
        <f t="shared" si="32"/>
        <v>43847</v>
      </c>
      <c r="C19" s="1">
        <f t="shared" si="33"/>
        <v>17</v>
      </c>
      <c r="D19" s="1">
        <f t="shared" si="34"/>
        <v>1</v>
      </c>
      <c r="E19" s="1">
        <f t="shared" si="1"/>
        <v>121</v>
      </c>
      <c r="F19" s="1">
        <f t="shared" si="2"/>
        <v>4</v>
      </c>
      <c r="G19" s="1" t="str">
        <f t="shared" si="3"/>
        <v>Do</v>
      </c>
      <c r="H19" s="1" t="str">
        <f t="shared" si="4"/>
        <v>&lt;td&gt;17-01-0121 Do&lt;/td&gt;</v>
      </c>
      <c r="I19" s="1">
        <f t="shared" si="35"/>
        <v>44212</v>
      </c>
      <c r="J19" s="1">
        <f t="shared" si="36"/>
        <v>17</v>
      </c>
      <c r="K19" s="1">
        <f t="shared" si="37"/>
        <v>1</v>
      </c>
      <c r="L19" s="1">
        <f t="shared" si="38"/>
        <v>122</v>
      </c>
      <c r="M19" s="1">
        <f t="shared" si="5"/>
        <v>5</v>
      </c>
      <c r="N19" s="1" t="str">
        <f t="shared" si="6"/>
        <v>Vr</v>
      </c>
      <c r="O19" s="1" t="str">
        <f t="shared" si="7"/>
        <v>&lt;td&gt;17-01-0122 Vr&lt;/td&gt;</v>
      </c>
      <c r="P19" s="1">
        <f t="shared" si="39"/>
        <v>44577</v>
      </c>
      <c r="Q19" s="1">
        <f t="shared" si="40"/>
        <v>17</v>
      </c>
      <c r="R19" s="1">
        <f t="shared" si="41"/>
        <v>1</v>
      </c>
      <c r="S19" s="1">
        <f t="shared" si="42"/>
        <v>123</v>
      </c>
      <c r="T19" s="1">
        <f t="shared" si="8"/>
        <v>6</v>
      </c>
      <c r="U19" s="1" t="str">
        <f t="shared" si="9"/>
        <v>Za</v>
      </c>
      <c r="V19" s="1" t="str">
        <f t="shared" si="10"/>
        <v>&lt;td&gt;17-01-0123 Za&lt;/td&gt;</v>
      </c>
      <c r="W19" s="1">
        <f t="shared" si="43"/>
        <v>44942</v>
      </c>
      <c r="X19" s="1">
        <f t="shared" si="44"/>
        <v>17</v>
      </c>
      <c r="Y19" s="1">
        <f t="shared" si="45"/>
        <v>1</v>
      </c>
      <c r="Z19" s="1">
        <f t="shared" si="46"/>
        <v>124</v>
      </c>
      <c r="AA19" s="1">
        <f t="shared" si="11"/>
        <v>0</v>
      </c>
      <c r="AB19" s="1" t="str">
        <f t="shared" si="12"/>
        <v>Zo</v>
      </c>
      <c r="AC19" s="1" t="str">
        <f t="shared" si="13"/>
        <v>&lt;td&gt;17-01-0124 Zo&lt;/td&gt;</v>
      </c>
      <c r="AD19" s="1">
        <f t="shared" si="47"/>
        <v>45308</v>
      </c>
      <c r="AE19" s="1">
        <f t="shared" si="48"/>
        <v>17</v>
      </c>
      <c r="AF19" s="1">
        <f t="shared" si="49"/>
        <v>1</v>
      </c>
      <c r="AG19" s="1">
        <f t="shared" si="50"/>
        <v>125</v>
      </c>
      <c r="AH19" s="1">
        <f t="shared" si="14"/>
        <v>2</v>
      </c>
      <c r="AI19" s="1" t="str">
        <f t="shared" si="15"/>
        <v>Di</v>
      </c>
      <c r="AJ19" s="1" t="str">
        <f t="shared" si="16"/>
        <v>&lt;td&gt;17-01-0125 Di&lt;/td&gt;</v>
      </c>
      <c r="AK19" s="1">
        <f t="shared" si="51"/>
        <v>45673</v>
      </c>
      <c r="AL19" s="1">
        <f t="shared" si="52"/>
        <v>17</v>
      </c>
      <c r="AM19" s="1">
        <f t="shared" si="53"/>
        <v>1</v>
      </c>
      <c r="AN19" s="1">
        <f t="shared" si="54"/>
        <v>126</v>
      </c>
      <c r="AO19" s="1">
        <f t="shared" si="17"/>
        <v>3</v>
      </c>
      <c r="AP19" s="1" t="str">
        <f t="shared" si="18"/>
        <v>Wo</v>
      </c>
      <c r="AQ19" s="1" t="str">
        <f t="shared" si="19"/>
        <v>&lt;td&gt;17-01-0126 Wo&lt;/td&gt;</v>
      </c>
      <c r="AR19" s="1">
        <f t="shared" si="55"/>
        <v>46038</v>
      </c>
      <c r="AS19" s="1">
        <f t="shared" si="56"/>
        <v>17</v>
      </c>
      <c r="AT19" s="1">
        <f t="shared" si="57"/>
        <v>1</v>
      </c>
      <c r="AU19" s="1">
        <f t="shared" si="58"/>
        <v>127</v>
      </c>
      <c r="AV19" s="1">
        <f t="shared" si="20"/>
        <v>4</v>
      </c>
      <c r="AW19" s="1" t="str">
        <f t="shared" si="21"/>
        <v>Do</v>
      </c>
      <c r="AX19" s="1" t="str">
        <f t="shared" si="22"/>
        <v>&lt;td&gt;17-01-0127 Do&lt;/td&gt;</v>
      </c>
      <c r="AY19" s="1">
        <f t="shared" si="59"/>
        <v>46403</v>
      </c>
      <c r="AZ19" s="1">
        <f t="shared" si="60"/>
        <v>17</v>
      </c>
      <c r="BA19" s="1">
        <f t="shared" si="61"/>
        <v>1</v>
      </c>
      <c r="BB19" s="1">
        <f t="shared" si="62"/>
        <v>128</v>
      </c>
      <c r="BC19" s="1">
        <f t="shared" si="23"/>
        <v>5</v>
      </c>
      <c r="BD19" s="1" t="str">
        <f t="shared" si="24"/>
        <v>Vr</v>
      </c>
      <c r="BE19" s="1" t="str">
        <f t="shared" si="25"/>
        <v>&lt;td&gt;17-01-0128 Vr&lt;/td&gt;</v>
      </c>
      <c r="BF19" s="1">
        <f t="shared" si="63"/>
        <v>46769</v>
      </c>
      <c r="BG19" s="1">
        <f t="shared" si="64"/>
        <v>17</v>
      </c>
      <c r="BH19" s="1">
        <f t="shared" si="65"/>
        <v>1</v>
      </c>
      <c r="BI19" s="1">
        <f t="shared" si="66"/>
        <v>129</v>
      </c>
      <c r="BJ19" s="1">
        <f t="shared" si="26"/>
        <v>0</v>
      </c>
      <c r="BK19" s="1" t="str">
        <f t="shared" si="27"/>
        <v>Zo</v>
      </c>
      <c r="BL19" s="1" t="str">
        <f t="shared" si="28"/>
        <v>&lt;td&gt;17-01-0129 Zo&lt;/td&gt;</v>
      </c>
      <c r="BM19" s="1">
        <f t="shared" si="67"/>
        <v>47134</v>
      </c>
      <c r="BN19" s="1">
        <f t="shared" si="68"/>
        <v>17</v>
      </c>
      <c r="BO19" s="1">
        <f t="shared" si="69"/>
        <v>1</v>
      </c>
      <c r="BP19" s="1">
        <f t="shared" si="70"/>
        <v>130</v>
      </c>
      <c r="BQ19" s="1">
        <f t="shared" si="29"/>
        <v>1</v>
      </c>
      <c r="BR19" s="1" t="str">
        <f t="shared" si="30"/>
        <v>Ma</v>
      </c>
      <c r="BS19" s="1" t="str">
        <f t="shared" si="31"/>
        <v>&lt;td&gt;17-01-0130 Ma&lt;/td&gt;</v>
      </c>
    </row>
    <row r="20" spans="1:71" x14ac:dyDescent="0.2">
      <c r="A20" t="str">
        <f t="shared" si="0"/>
        <v>&lt;tr&gt;&lt;td&gt;18-01-0121 Vr&lt;/td&gt;&lt;td&gt;18-01-0122 Za&lt;/td&gt;&lt;td&gt;18-01-0123 Zo&lt;/td&gt;&lt;td&gt;18-01-0124 Ma&lt;/td&gt;&lt;td&gt;18-01-0125 Wo&lt;/td&gt;&lt;td&gt;18-01-0126 Do&lt;/td&gt;&lt;td&gt;18-01-0127 Vr&lt;/td&gt;&lt;td&gt;18-01-0128 Za&lt;/td&gt;&lt;td&gt;18-01-0129 Ma&lt;/td&gt;&lt;td&gt;18-01-0130 Di&lt;/td&gt;&lt;/tr&gt;</v>
      </c>
      <c r="B20" s="1">
        <f t="shared" si="32"/>
        <v>43848</v>
      </c>
      <c r="C20" s="1">
        <f t="shared" si="33"/>
        <v>18</v>
      </c>
      <c r="D20" s="1">
        <f t="shared" si="34"/>
        <v>1</v>
      </c>
      <c r="E20" s="1">
        <f t="shared" si="1"/>
        <v>121</v>
      </c>
      <c r="F20" s="1">
        <f t="shared" si="2"/>
        <v>5</v>
      </c>
      <c r="G20" s="1" t="str">
        <f t="shared" si="3"/>
        <v>Vr</v>
      </c>
      <c r="H20" s="1" t="str">
        <f t="shared" si="4"/>
        <v>&lt;td&gt;18-01-0121 Vr&lt;/td&gt;</v>
      </c>
      <c r="I20" s="1">
        <f t="shared" si="35"/>
        <v>44213</v>
      </c>
      <c r="J20" s="1">
        <f t="shared" si="36"/>
        <v>18</v>
      </c>
      <c r="K20" s="1">
        <f t="shared" si="37"/>
        <v>1</v>
      </c>
      <c r="L20" s="1">
        <f t="shared" si="38"/>
        <v>122</v>
      </c>
      <c r="M20" s="1">
        <f t="shared" si="5"/>
        <v>6</v>
      </c>
      <c r="N20" s="1" t="str">
        <f t="shared" si="6"/>
        <v>Za</v>
      </c>
      <c r="O20" s="1" t="str">
        <f t="shared" si="7"/>
        <v>&lt;td&gt;18-01-0122 Za&lt;/td&gt;</v>
      </c>
      <c r="P20" s="1">
        <f t="shared" si="39"/>
        <v>44578</v>
      </c>
      <c r="Q20" s="1">
        <f t="shared" si="40"/>
        <v>18</v>
      </c>
      <c r="R20" s="1">
        <f t="shared" si="41"/>
        <v>1</v>
      </c>
      <c r="S20" s="1">
        <f t="shared" si="42"/>
        <v>123</v>
      </c>
      <c r="T20" s="1">
        <f t="shared" si="8"/>
        <v>0</v>
      </c>
      <c r="U20" s="1" t="str">
        <f t="shared" si="9"/>
        <v>Zo</v>
      </c>
      <c r="V20" s="1" t="str">
        <f t="shared" si="10"/>
        <v>&lt;td&gt;18-01-0123 Zo&lt;/td&gt;</v>
      </c>
      <c r="W20" s="1">
        <f t="shared" si="43"/>
        <v>44943</v>
      </c>
      <c r="X20" s="1">
        <f t="shared" si="44"/>
        <v>18</v>
      </c>
      <c r="Y20" s="1">
        <f t="shared" si="45"/>
        <v>1</v>
      </c>
      <c r="Z20" s="1">
        <f t="shared" si="46"/>
        <v>124</v>
      </c>
      <c r="AA20" s="1">
        <f t="shared" si="11"/>
        <v>1</v>
      </c>
      <c r="AB20" s="1" t="str">
        <f t="shared" si="12"/>
        <v>Ma</v>
      </c>
      <c r="AC20" s="1" t="str">
        <f t="shared" si="13"/>
        <v>&lt;td&gt;18-01-0124 Ma&lt;/td&gt;</v>
      </c>
      <c r="AD20" s="1">
        <f t="shared" si="47"/>
        <v>45309</v>
      </c>
      <c r="AE20" s="1">
        <f t="shared" si="48"/>
        <v>18</v>
      </c>
      <c r="AF20" s="1">
        <f t="shared" si="49"/>
        <v>1</v>
      </c>
      <c r="AG20" s="1">
        <f t="shared" si="50"/>
        <v>125</v>
      </c>
      <c r="AH20" s="1">
        <f t="shared" si="14"/>
        <v>3</v>
      </c>
      <c r="AI20" s="1" t="str">
        <f t="shared" si="15"/>
        <v>Wo</v>
      </c>
      <c r="AJ20" s="1" t="str">
        <f t="shared" si="16"/>
        <v>&lt;td&gt;18-01-0125 Wo&lt;/td&gt;</v>
      </c>
      <c r="AK20" s="1">
        <f t="shared" si="51"/>
        <v>45674</v>
      </c>
      <c r="AL20" s="1">
        <f t="shared" si="52"/>
        <v>18</v>
      </c>
      <c r="AM20" s="1">
        <f t="shared" si="53"/>
        <v>1</v>
      </c>
      <c r="AN20" s="1">
        <f t="shared" si="54"/>
        <v>126</v>
      </c>
      <c r="AO20" s="1">
        <f t="shared" si="17"/>
        <v>4</v>
      </c>
      <c r="AP20" s="1" t="str">
        <f t="shared" si="18"/>
        <v>Do</v>
      </c>
      <c r="AQ20" s="1" t="str">
        <f t="shared" si="19"/>
        <v>&lt;td&gt;18-01-0126 Do&lt;/td&gt;</v>
      </c>
      <c r="AR20" s="1">
        <f t="shared" si="55"/>
        <v>46039</v>
      </c>
      <c r="AS20" s="1">
        <f t="shared" si="56"/>
        <v>18</v>
      </c>
      <c r="AT20" s="1">
        <f t="shared" si="57"/>
        <v>1</v>
      </c>
      <c r="AU20" s="1">
        <f t="shared" si="58"/>
        <v>127</v>
      </c>
      <c r="AV20" s="1">
        <f t="shared" si="20"/>
        <v>5</v>
      </c>
      <c r="AW20" s="1" t="str">
        <f t="shared" si="21"/>
        <v>Vr</v>
      </c>
      <c r="AX20" s="1" t="str">
        <f t="shared" si="22"/>
        <v>&lt;td&gt;18-01-0127 Vr&lt;/td&gt;</v>
      </c>
      <c r="AY20" s="1">
        <f t="shared" si="59"/>
        <v>46404</v>
      </c>
      <c r="AZ20" s="1">
        <f t="shared" si="60"/>
        <v>18</v>
      </c>
      <c r="BA20" s="1">
        <f t="shared" si="61"/>
        <v>1</v>
      </c>
      <c r="BB20" s="1">
        <f t="shared" si="62"/>
        <v>128</v>
      </c>
      <c r="BC20" s="1">
        <f t="shared" si="23"/>
        <v>6</v>
      </c>
      <c r="BD20" s="1" t="str">
        <f t="shared" si="24"/>
        <v>Za</v>
      </c>
      <c r="BE20" s="1" t="str">
        <f t="shared" si="25"/>
        <v>&lt;td&gt;18-01-0128 Za&lt;/td&gt;</v>
      </c>
      <c r="BF20" s="1">
        <f t="shared" si="63"/>
        <v>46770</v>
      </c>
      <c r="BG20" s="1">
        <f t="shared" si="64"/>
        <v>18</v>
      </c>
      <c r="BH20" s="1">
        <f t="shared" si="65"/>
        <v>1</v>
      </c>
      <c r="BI20" s="1">
        <f t="shared" si="66"/>
        <v>129</v>
      </c>
      <c r="BJ20" s="1">
        <f t="shared" si="26"/>
        <v>1</v>
      </c>
      <c r="BK20" s="1" t="str">
        <f t="shared" si="27"/>
        <v>Ma</v>
      </c>
      <c r="BL20" s="1" t="str">
        <f t="shared" si="28"/>
        <v>&lt;td&gt;18-01-0129 Ma&lt;/td&gt;</v>
      </c>
      <c r="BM20" s="1">
        <f t="shared" si="67"/>
        <v>47135</v>
      </c>
      <c r="BN20" s="1">
        <f t="shared" si="68"/>
        <v>18</v>
      </c>
      <c r="BO20" s="1">
        <f t="shared" si="69"/>
        <v>1</v>
      </c>
      <c r="BP20" s="1">
        <f t="shared" si="70"/>
        <v>130</v>
      </c>
      <c r="BQ20" s="1">
        <f t="shared" si="29"/>
        <v>2</v>
      </c>
      <c r="BR20" s="1" t="str">
        <f t="shared" si="30"/>
        <v>Di</v>
      </c>
      <c r="BS20" s="1" t="str">
        <f t="shared" si="31"/>
        <v>&lt;td&gt;18-01-0130 Di&lt;/td&gt;</v>
      </c>
    </row>
    <row r="21" spans="1:71" x14ac:dyDescent="0.2">
      <c r="A21" t="str">
        <f t="shared" si="0"/>
        <v>&lt;tr&gt;&lt;td&gt;19-01-0121 Za&lt;/td&gt;&lt;td&gt;19-01-0122 Zo&lt;/td&gt;&lt;td&gt;19-01-0123 Ma&lt;/td&gt;&lt;td&gt;19-01-0124 Di&lt;/td&gt;&lt;td&gt;19-01-0125 Do&lt;/td&gt;&lt;td&gt;19-01-0126 Vr&lt;/td&gt;&lt;td&gt;19-01-0127 Za&lt;/td&gt;&lt;td&gt;19-01-0128 Zo&lt;/td&gt;&lt;td&gt;19-01-0129 Di&lt;/td&gt;&lt;td&gt;19-01-0130 Wo&lt;/td&gt;&lt;/tr&gt;</v>
      </c>
      <c r="B21" s="1">
        <f t="shared" si="32"/>
        <v>43849</v>
      </c>
      <c r="C21" s="1">
        <f t="shared" si="33"/>
        <v>19</v>
      </c>
      <c r="D21" s="1">
        <f t="shared" si="34"/>
        <v>1</v>
      </c>
      <c r="E21" s="1">
        <f t="shared" si="1"/>
        <v>121</v>
      </c>
      <c r="F21" s="1">
        <f t="shared" si="2"/>
        <v>6</v>
      </c>
      <c r="G21" s="1" t="str">
        <f t="shared" si="3"/>
        <v>Za</v>
      </c>
      <c r="H21" s="1" t="str">
        <f t="shared" si="4"/>
        <v>&lt;td&gt;19-01-0121 Za&lt;/td&gt;</v>
      </c>
      <c r="I21" s="1">
        <f t="shared" si="35"/>
        <v>44214</v>
      </c>
      <c r="J21" s="1">
        <f t="shared" si="36"/>
        <v>19</v>
      </c>
      <c r="K21" s="1">
        <f t="shared" si="37"/>
        <v>1</v>
      </c>
      <c r="L21" s="1">
        <f t="shared" si="38"/>
        <v>122</v>
      </c>
      <c r="M21" s="1">
        <f t="shared" si="5"/>
        <v>0</v>
      </c>
      <c r="N21" s="1" t="str">
        <f t="shared" si="6"/>
        <v>Zo</v>
      </c>
      <c r="O21" s="1" t="str">
        <f t="shared" si="7"/>
        <v>&lt;td&gt;19-01-0122 Zo&lt;/td&gt;</v>
      </c>
      <c r="P21" s="1">
        <f t="shared" si="39"/>
        <v>44579</v>
      </c>
      <c r="Q21" s="1">
        <f t="shared" si="40"/>
        <v>19</v>
      </c>
      <c r="R21" s="1">
        <f t="shared" si="41"/>
        <v>1</v>
      </c>
      <c r="S21" s="1">
        <f t="shared" si="42"/>
        <v>123</v>
      </c>
      <c r="T21" s="1">
        <f t="shared" si="8"/>
        <v>1</v>
      </c>
      <c r="U21" s="1" t="str">
        <f t="shared" si="9"/>
        <v>Ma</v>
      </c>
      <c r="V21" s="1" t="str">
        <f t="shared" si="10"/>
        <v>&lt;td&gt;19-01-0123 Ma&lt;/td&gt;</v>
      </c>
      <c r="W21" s="1">
        <f t="shared" si="43"/>
        <v>44944</v>
      </c>
      <c r="X21" s="1">
        <f t="shared" si="44"/>
        <v>19</v>
      </c>
      <c r="Y21" s="1">
        <f t="shared" si="45"/>
        <v>1</v>
      </c>
      <c r="Z21" s="1">
        <f t="shared" si="46"/>
        <v>124</v>
      </c>
      <c r="AA21" s="1">
        <f t="shared" si="11"/>
        <v>2</v>
      </c>
      <c r="AB21" s="1" t="str">
        <f t="shared" si="12"/>
        <v>Di</v>
      </c>
      <c r="AC21" s="1" t="str">
        <f t="shared" si="13"/>
        <v>&lt;td&gt;19-01-0124 Di&lt;/td&gt;</v>
      </c>
      <c r="AD21" s="1">
        <f t="shared" si="47"/>
        <v>45310</v>
      </c>
      <c r="AE21" s="1">
        <f t="shared" si="48"/>
        <v>19</v>
      </c>
      <c r="AF21" s="1">
        <f t="shared" si="49"/>
        <v>1</v>
      </c>
      <c r="AG21" s="1">
        <f t="shared" si="50"/>
        <v>125</v>
      </c>
      <c r="AH21" s="1">
        <f t="shared" si="14"/>
        <v>4</v>
      </c>
      <c r="AI21" s="1" t="str">
        <f t="shared" si="15"/>
        <v>Do</v>
      </c>
      <c r="AJ21" s="1" t="str">
        <f t="shared" si="16"/>
        <v>&lt;td&gt;19-01-0125 Do&lt;/td&gt;</v>
      </c>
      <c r="AK21" s="1">
        <f t="shared" si="51"/>
        <v>45675</v>
      </c>
      <c r="AL21" s="1">
        <f t="shared" si="52"/>
        <v>19</v>
      </c>
      <c r="AM21" s="1">
        <f t="shared" si="53"/>
        <v>1</v>
      </c>
      <c r="AN21" s="1">
        <f t="shared" si="54"/>
        <v>126</v>
      </c>
      <c r="AO21" s="1">
        <f t="shared" si="17"/>
        <v>5</v>
      </c>
      <c r="AP21" s="1" t="str">
        <f t="shared" si="18"/>
        <v>Vr</v>
      </c>
      <c r="AQ21" s="1" t="str">
        <f t="shared" si="19"/>
        <v>&lt;td&gt;19-01-0126 Vr&lt;/td&gt;</v>
      </c>
      <c r="AR21" s="1">
        <f t="shared" si="55"/>
        <v>46040</v>
      </c>
      <c r="AS21" s="1">
        <f t="shared" si="56"/>
        <v>19</v>
      </c>
      <c r="AT21" s="1">
        <f t="shared" si="57"/>
        <v>1</v>
      </c>
      <c r="AU21" s="1">
        <f t="shared" si="58"/>
        <v>127</v>
      </c>
      <c r="AV21" s="1">
        <f t="shared" si="20"/>
        <v>6</v>
      </c>
      <c r="AW21" s="1" t="str">
        <f t="shared" si="21"/>
        <v>Za</v>
      </c>
      <c r="AX21" s="1" t="str">
        <f t="shared" si="22"/>
        <v>&lt;td&gt;19-01-0127 Za&lt;/td&gt;</v>
      </c>
      <c r="AY21" s="1">
        <f t="shared" si="59"/>
        <v>46405</v>
      </c>
      <c r="AZ21" s="1">
        <f t="shared" si="60"/>
        <v>19</v>
      </c>
      <c r="BA21" s="1">
        <f t="shared" si="61"/>
        <v>1</v>
      </c>
      <c r="BB21" s="1">
        <f t="shared" si="62"/>
        <v>128</v>
      </c>
      <c r="BC21" s="1">
        <f t="shared" si="23"/>
        <v>0</v>
      </c>
      <c r="BD21" s="1" t="str">
        <f t="shared" si="24"/>
        <v>Zo</v>
      </c>
      <c r="BE21" s="1" t="str">
        <f t="shared" si="25"/>
        <v>&lt;td&gt;19-01-0128 Zo&lt;/td&gt;</v>
      </c>
      <c r="BF21" s="1">
        <f t="shared" si="63"/>
        <v>46771</v>
      </c>
      <c r="BG21" s="1">
        <f t="shared" si="64"/>
        <v>19</v>
      </c>
      <c r="BH21" s="1">
        <f t="shared" si="65"/>
        <v>1</v>
      </c>
      <c r="BI21" s="1">
        <f t="shared" si="66"/>
        <v>129</v>
      </c>
      <c r="BJ21" s="1">
        <f t="shared" si="26"/>
        <v>2</v>
      </c>
      <c r="BK21" s="1" t="str">
        <f t="shared" si="27"/>
        <v>Di</v>
      </c>
      <c r="BL21" s="1" t="str">
        <f t="shared" si="28"/>
        <v>&lt;td&gt;19-01-0129 Di&lt;/td&gt;</v>
      </c>
      <c r="BM21" s="1">
        <f t="shared" si="67"/>
        <v>47136</v>
      </c>
      <c r="BN21" s="1">
        <f t="shared" si="68"/>
        <v>19</v>
      </c>
      <c r="BO21" s="1">
        <f t="shared" si="69"/>
        <v>1</v>
      </c>
      <c r="BP21" s="1">
        <f t="shared" si="70"/>
        <v>130</v>
      </c>
      <c r="BQ21" s="1">
        <f t="shared" si="29"/>
        <v>3</v>
      </c>
      <c r="BR21" s="1" t="str">
        <f t="shared" si="30"/>
        <v>Wo</v>
      </c>
      <c r="BS21" s="1" t="str">
        <f t="shared" si="31"/>
        <v>&lt;td&gt;19-01-0130 Wo&lt;/td&gt;</v>
      </c>
    </row>
    <row r="22" spans="1:71" x14ac:dyDescent="0.2">
      <c r="A22" t="str">
        <f t="shared" si="0"/>
        <v>&lt;tr&gt;&lt;td&gt;20-01-0121 Zo&lt;/td&gt;&lt;td&gt;20-01-0122 Ma&lt;/td&gt;&lt;td&gt;20-01-0123 Di&lt;/td&gt;&lt;td&gt;20-01-0124 Wo&lt;/td&gt;&lt;td&gt;20-01-0125 Vr&lt;/td&gt;&lt;td&gt;20-01-0126 Za&lt;/td&gt;&lt;td&gt;20-01-0127 Zo&lt;/td&gt;&lt;td&gt;20-01-0128 Ma&lt;/td&gt;&lt;td&gt;20-01-0129 Wo&lt;/td&gt;&lt;td&gt;20-01-0130 Do&lt;/td&gt;&lt;/tr&gt;</v>
      </c>
      <c r="B22" s="1">
        <f t="shared" si="32"/>
        <v>43850</v>
      </c>
      <c r="C22" s="1">
        <f t="shared" si="33"/>
        <v>20</v>
      </c>
      <c r="D22" s="1">
        <f t="shared" si="34"/>
        <v>1</v>
      </c>
      <c r="E22" s="1">
        <f t="shared" si="1"/>
        <v>121</v>
      </c>
      <c r="F22" s="1">
        <f t="shared" si="2"/>
        <v>0</v>
      </c>
      <c r="G22" s="1" t="str">
        <f t="shared" si="3"/>
        <v>Zo</v>
      </c>
      <c r="H22" s="1" t="str">
        <f t="shared" si="4"/>
        <v>&lt;td&gt;20-01-0121 Zo&lt;/td&gt;</v>
      </c>
      <c r="I22" s="1">
        <f t="shared" si="35"/>
        <v>44215</v>
      </c>
      <c r="J22" s="1">
        <f t="shared" si="36"/>
        <v>20</v>
      </c>
      <c r="K22" s="1">
        <f t="shared" si="37"/>
        <v>1</v>
      </c>
      <c r="L22" s="1">
        <f t="shared" si="38"/>
        <v>122</v>
      </c>
      <c r="M22" s="1">
        <f t="shared" si="5"/>
        <v>1</v>
      </c>
      <c r="N22" s="1" t="str">
        <f t="shared" si="6"/>
        <v>Ma</v>
      </c>
      <c r="O22" s="1" t="str">
        <f t="shared" si="7"/>
        <v>&lt;td&gt;20-01-0122 Ma&lt;/td&gt;</v>
      </c>
      <c r="P22" s="1">
        <f t="shared" si="39"/>
        <v>44580</v>
      </c>
      <c r="Q22" s="1">
        <f t="shared" si="40"/>
        <v>20</v>
      </c>
      <c r="R22" s="1">
        <f t="shared" si="41"/>
        <v>1</v>
      </c>
      <c r="S22" s="1">
        <f t="shared" si="42"/>
        <v>123</v>
      </c>
      <c r="T22" s="1">
        <f t="shared" si="8"/>
        <v>2</v>
      </c>
      <c r="U22" s="1" t="str">
        <f t="shared" si="9"/>
        <v>Di</v>
      </c>
      <c r="V22" s="1" t="str">
        <f t="shared" si="10"/>
        <v>&lt;td&gt;20-01-0123 Di&lt;/td&gt;</v>
      </c>
      <c r="W22" s="1">
        <f t="shared" si="43"/>
        <v>44945</v>
      </c>
      <c r="X22" s="1">
        <f t="shared" si="44"/>
        <v>20</v>
      </c>
      <c r="Y22" s="1">
        <f t="shared" si="45"/>
        <v>1</v>
      </c>
      <c r="Z22" s="1">
        <f t="shared" si="46"/>
        <v>124</v>
      </c>
      <c r="AA22" s="1">
        <f t="shared" si="11"/>
        <v>3</v>
      </c>
      <c r="AB22" s="1" t="str">
        <f t="shared" si="12"/>
        <v>Wo</v>
      </c>
      <c r="AC22" s="1" t="str">
        <f t="shared" si="13"/>
        <v>&lt;td&gt;20-01-0124 Wo&lt;/td&gt;</v>
      </c>
      <c r="AD22" s="1">
        <f t="shared" si="47"/>
        <v>45311</v>
      </c>
      <c r="AE22" s="1">
        <f t="shared" si="48"/>
        <v>20</v>
      </c>
      <c r="AF22" s="1">
        <f t="shared" si="49"/>
        <v>1</v>
      </c>
      <c r="AG22" s="1">
        <f t="shared" si="50"/>
        <v>125</v>
      </c>
      <c r="AH22" s="1">
        <f t="shared" si="14"/>
        <v>5</v>
      </c>
      <c r="AI22" s="1" t="str">
        <f t="shared" si="15"/>
        <v>Vr</v>
      </c>
      <c r="AJ22" s="1" t="str">
        <f t="shared" si="16"/>
        <v>&lt;td&gt;20-01-0125 Vr&lt;/td&gt;</v>
      </c>
      <c r="AK22" s="1">
        <f t="shared" si="51"/>
        <v>45676</v>
      </c>
      <c r="AL22" s="1">
        <f t="shared" si="52"/>
        <v>20</v>
      </c>
      <c r="AM22" s="1">
        <f t="shared" si="53"/>
        <v>1</v>
      </c>
      <c r="AN22" s="1">
        <f t="shared" si="54"/>
        <v>126</v>
      </c>
      <c r="AO22" s="1">
        <f t="shared" si="17"/>
        <v>6</v>
      </c>
      <c r="AP22" s="1" t="str">
        <f t="shared" si="18"/>
        <v>Za</v>
      </c>
      <c r="AQ22" s="1" t="str">
        <f t="shared" si="19"/>
        <v>&lt;td&gt;20-01-0126 Za&lt;/td&gt;</v>
      </c>
      <c r="AR22" s="1">
        <f t="shared" si="55"/>
        <v>46041</v>
      </c>
      <c r="AS22" s="1">
        <f t="shared" si="56"/>
        <v>20</v>
      </c>
      <c r="AT22" s="1">
        <f t="shared" si="57"/>
        <v>1</v>
      </c>
      <c r="AU22" s="1">
        <f t="shared" si="58"/>
        <v>127</v>
      </c>
      <c r="AV22" s="1">
        <f t="shared" si="20"/>
        <v>0</v>
      </c>
      <c r="AW22" s="1" t="str">
        <f t="shared" si="21"/>
        <v>Zo</v>
      </c>
      <c r="AX22" s="1" t="str">
        <f t="shared" si="22"/>
        <v>&lt;td&gt;20-01-0127 Zo&lt;/td&gt;</v>
      </c>
      <c r="AY22" s="1">
        <f t="shared" si="59"/>
        <v>46406</v>
      </c>
      <c r="AZ22" s="1">
        <f t="shared" si="60"/>
        <v>20</v>
      </c>
      <c r="BA22" s="1">
        <f t="shared" si="61"/>
        <v>1</v>
      </c>
      <c r="BB22" s="1">
        <f t="shared" si="62"/>
        <v>128</v>
      </c>
      <c r="BC22" s="1">
        <f t="shared" si="23"/>
        <v>1</v>
      </c>
      <c r="BD22" s="1" t="str">
        <f t="shared" si="24"/>
        <v>Ma</v>
      </c>
      <c r="BE22" s="1" t="str">
        <f t="shared" si="25"/>
        <v>&lt;td&gt;20-01-0128 Ma&lt;/td&gt;</v>
      </c>
      <c r="BF22" s="1">
        <f t="shared" si="63"/>
        <v>46772</v>
      </c>
      <c r="BG22" s="1">
        <f t="shared" si="64"/>
        <v>20</v>
      </c>
      <c r="BH22" s="1">
        <f t="shared" si="65"/>
        <v>1</v>
      </c>
      <c r="BI22" s="1">
        <f t="shared" si="66"/>
        <v>129</v>
      </c>
      <c r="BJ22" s="1">
        <f t="shared" si="26"/>
        <v>3</v>
      </c>
      <c r="BK22" s="1" t="str">
        <f t="shared" si="27"/>
        <v>Wo</v>
      </c>
      <c r="BL22" s="1" t="str">
        <f t="shared" si="28"/>
        <v>&lt;td&gt;20-01-0129 Wo&lt;/td&gt;</v>
      </c>
      <c r="BM22" s="1">
        <f t="shared" si="67"/>
        <v>47137</v>
      </c>
      <c r="BN22" s="1">
        <f t="shared" si="68"/>
        <v>20</v>
      </c>
      <c r="BO22" s="1">
        <f t="shared" si="69"/>
        <v>1</v>
      </c>
      <c r="BP22" s="1">
        <f t="shared" si="70"/>
        <v>130</v>
      </c>
      <c r="BQ22" s="1">
        <f t="shared" si="29"/>
        <v>4</v>
      </c>
      <c r="BR22" s="1" t="str">
        <f t="shared" si="30"/>
        <v>Do</v>
      </c>
      <c r="BS22" s="1" t="str">
        <f t="shared" si="31"/>
        <v>&lt;td&gt;20-01-0130 Do&lt;/td&gt;</v>
      </c>
    </row>
    <row r="23" spans="1:71" x14ac:dyDescent="0.2">
      <c r="A23" t="str">
        <f t="shared" si="0"/>
        <v>&lt;tr&gt;&lt;td&gt;21-01-0121 Ma&lt;/td&gt;&lt;td&gt;21-01-0122 Di&lt;/td&gt;&lt;td&gt;21-01-0123 Wo&lt;/td&gt;&lt;td&gt;21-01-0124 Do&lt;/td&gt;&lt;td&gt;21-01-0125 Za&lt;/td&gt;&lt;td&gt;21-01-0126 Zo&lt;/td&gt;&lt;td&gt;21-01-0127 Ma&lt;/td&gt;&lt;td&gt;21-01-0128 Di&lt;/td&gt;&lt;td&gt;21-01-0129 Do&lt;/td&gt;&lt;td&gt;21-01-0130 Vr&lt;/td&gt;&lt;/tr&gt;</v>
      </c>
      <c r="B23" s="1">
        <f t="shared" si="32"/>
        <v>43851</v>
      </c>
      <c r="C23" s="1">
        <f t="shared" si="33"/>
        <v>21</v>
      </c>
      <c r="D23" s="1">
        <f t="shared" si="34"/>
        <v>1</v>
      </c>
      <c r="E23" s="1">
        <f t="shared" si="1"/>
        <v>121</v>
      </c>
      <c r="F23" s="1">
        <f t="shared" si="2"/>
        <v>1</v>
      </c>
      <c r="G23" s="1" t="str">
        <f t="shared" si="3"/>
        <v>Ma</v>
      </c>
      <c r="H23" s="1" t="str">
        <f t="shared" si="4"/>
        <v>&lt;td&gt;21-01-0121 Ma&lt;/td&gt;</v>
      </c>
      <c r="I23" s="1">
        <f t="shared" si="35"/>
        <v>44216</v>
      </c>
      <c r="J23" s="1">
        <f t="shared" si="36"/>
        <v>21</v>
      </c>
      <c r="K23" s="1">
        <f t="shared" si="37"/>
        <v>1</v>
      </c>
      <c r="L23" s="1">
        <f t="shared" si="38"/>
        <v>122</v>
      </c>
      <c r="M23" s="1">
        <f t="shared" si="5"/>
        <v>2</v>
      </c>
      <c r="N23" s="1" t="str">
        <f t="shared" si="6"/>
        <v>Di</v>
      </c>
      <c r="O23" s="1" t="str">
        <f t="shared" si="7"/>
        <v>&lt;td&gt;21-01-0122 Di&lt;/td&gt;</v>
      </c>
      <c r="P23" s="1">
        <f t="shared" si="39"/>
        <v>44581</v>
      </c>
      <c r="Q23" s="1">
        <f t="shared" si="40"/>
        <v>21</v>
      </c>
      <c r="R23" s="1">
        <f t="shared" si="41"/>
        <v>1</v>
      </c>
      <c r="S23" s="1">
        <f t="shared" si="42"/>
        <v>123</v>
      </c>
      <c r="T23" s="1">
        <f t="shared" si="8"/>
        <v>3</v>
      </c>
      <c r="U23" s="1" t="str">
        <f t="shared" si="9"/>
        <v>Wo</v>
      </c>
      <c r="V23" s="1" t="str">
        <f t="shared" si="10"/>
        <v>&lt;td&gt;21-01-0123 Wo&lt;/td&gt;</v>
      </c>
      <c r="W23" s="1">
        <f t="shared" si="43"/>
        <v>44946</v>
      </c>
      <c r="X23" s="1">
        <f t="shared" si="44"/>
        <v>21</v>
      </c>
      <c r="Y23" s="1">
        <f t="shared" si="45"/>
        <v>1</v>
      </c>
      <c r="Z23" s="1">
        <f t="shared" si="46"/>
        <v>124</v>
      </c>
      <c r="AA23" s="1">
        <f t="shared" si="11"/>
        <v>4</v>
      </c>
      <c r="AB23" s="1" t="str">
        <f t="shared" si="12"/>
        <v>Do</v>
      </c>
      <c r="AC23" s="1" t="str">
        <f t="shared" si="13"/>
        <v>&lt;td&gt;21-01-0124 Do&lt;/td&gt;</v>
      </c>
      <c r="AD23" s="1">
        <f t="shared" si="47"/>
        <v>45312</v>
      </c>
      <c r="AE23" s="1">
        <f t="shared" si="48"/>
        <v>21</v>
      </c>
      <c r="AF23" s="1">
        <f t="shared" si="49"/>
        <v>1</v>
      </c>
      <c r="AG23" s="1">
        <f t="shared" si="50"/>
        <v>125</v>
      </c>
      <c r="AH23" s="1">
        <f t="shared" si="14"/>
        <v>6</v>
      </c>
      <c r="AI23" s="1" t="str">
        <f t="shared" si="15"/>
        <v>Za</v>
      </c>
      <c r="AJ23" s="1" t="str">
        <f t="shared" si="16"/>
        <v>&lt;td&gt;21-01-0125 Za&lt;/td&gt;</v>
      </c>
      <c r="AK23" s="1">
        <f t="shared" si="51"/>
        <v>45677</v>
      </c>
      <c r="AL23" s="1">
        <f t="shared" si="52"/>
        <v>21</v>
      </c>
      <c r="AM23" s="1">
        <f t="shared" si="53"/>
        <v>1</v>
      </c>
      <c r="AN23" s="1">
        <f t="shared" si="54"/>
        <v>126</v>
      </c>
      <c r="AO23" s="1">
        <f t="shared" si="17"/>
        <v>0</v>
      </c>
      <c r="AP23" s="1" t="str">
        <f t="shared" si="18"/>
        <v>Zo</v>
      </c>
      <c r="AQ23" s="1" t="str">
        <f t="shared" si="19"/>
        <v>&lt;td&gt;21-01-0126 Zo&lt;/td&gt;</v>
      </c>
      <c r="AR23" s="1">
        <f t="shared" si="55"/>
        <v>46042</v>
      </c>
      <c r="AS23" s="1">
        <f t="shared" si="56"/>
        <v>21</v>
      </c>
      <c r="AT23" s="1">
        <f t="shared" si="57"/>
        <v>1</v>
      </c>
      <c r="AU23" s="1">
        <f t="shared" si="58"/>
        <v>127</v>
      </c>
      <c r="AV23" s="1">
        <f t="shared" si="20"/>
        <v>1</v>
      </c>
      <c r="AW23" s="1" t="str">
        <f t="shared" si="21"/>
        <v>Ma</v>
      </c>
      <c r="AX23" s="1" t="str">
        <f t="shared" si="22"/>
        <v>&lt;td&gt;21-01-0127 Ma&lt;/td&gt;</v>
      </c>
      <c r="AY23" s="1">
        <f t="shared" si="59"/>
        <v>46407</v>
      </c>
      <c r="AZ23" s="1">
        <f t="shared" si="60"/>
        <v>21</v>
      </c>
      <c r="BA23" s="1">
        <f t="shared" si="61"/>
        <v>1</v>
      </c>
      <c r="BB23" s="1">
        <f t="shared" si="62"/>
        <v>128</v>
      </c>
      <c r="BC23" s="1">
        <f t="shared" si="23"/>
        <v>2</v>
      </c>
      <c r="BD23" s="1" t="str">
        <f t="shared" si="24"/>
        <v>Di</v>
      </c>
      <c r="BE23" s="1" t="str">
        <f t="shared" si="25"/>
        <v>&lt;td&gt;21-01-0128 Di&lt;/td&gt;</v>
      </c>
      <c r="BF23" s="1">
        <f t="shared" si="63"/>
        <v>46773</v>
      </c>
      <c r="BG23" s="1">
        <f t="shared" si="64"/>
        <v>21</v>
      </c>
      <c r="BH23" s="1">
        <f t="shared" si="65"/>
        <v>1</v>
      </c>
      <c r="BI23" s="1">
        <f t="shared" si="66"/>
        <v>129</v>
      </c>
      <c r="BJ23" s="1">
        <f t="shared" si="26"/>
        <v>4</v>
      </c>
      <c r="BK23" s="1" t="str">
        <f t="shared" si="27"/>
        <v>Do</v>
      </c>
      <c r="BL23" s="1" t="str">
        <f t="shared" si="28"/>
        <v>&lt;td&gt;21-01-0129 Do&lt;/td&gt;</v>
      </c>
      <c r="BM23" s="1">
        <f t="shared" si="67"/>
        <v>47138</v>
      </c>
      <c r="BN23" s="1">
        <f t="shared" si="68"/>
        <v>21</v>
      </c>
      <c r="BO23" s="1">
        <f t="shared" si="69"/>
        <v>1</v>
      </c>
      <c r="BP23" s="1">
        <f t="shared" si="70"/>
        <v>130</v>
      </c>
      <c r="BQ23" s="1">
        <f t="shared" si="29"/>
        <v>5</v>
      </c>
      <c r="BR23" s="1" t="str">
        <f t="shared" si="30"/>
        <v>Vr</v>
      </c>
      <c r="BS23" s="1" t="str">
        <f t="shared" si="31"/>
        <v>&lt;td&gt;21-01-0130 Vr&lt;/td&gt;</v>
      </c>
    </row>
    <row r="24" spans="1:71" x14ac:dyDescent="0.2">
      <c r="A24" t="str">
        <f t="shared" si="0"/>
        <v>&lt;tr&gt;&lt;td&gt;22-01-0121 Di&lt;/td&gt;&lt;td&gt;22-01-0122 Wo&lt;/td&gt;&lt;td&gt;22-01-0123 Do&lt;/td&gt;&lt;td&gt;22-01-0124 Vr&lt;/td&gt;&lt;td&gt;22-01-0125 Zo&lt;/td&gt;&lt;td&gt;22-01-0126 Ma&lt;/td&gt;&lt;td&gt;22-01-0127 Di&lt;/td&gt;&lt;td&gt;22-01-0128 Wo&lt;/td&gt;&lt;td&gt;22-01-0129 Vr&lt;/td&gt;&lt;td&gt;22-01-0130 Za&lt;/td&gt;&lt;/tr&gt;</v>
      </c>
      <c r="B24" s="1">
        <f t="shared" si="32"/>
        <v>43852</v>
      </c>
      <c r="C24" s="1">
        <f t="shared" si="33"/>
        <v>22</v>
      </c>
      <c r="D24" s="1">
        <f t="shared" si="34"/>
        <v>1</v>
      </c>
      <c r="E24" s="1">
        <f t="shared" si="1"/>
        <v>121</v>
      </c>
      <c r="F24" s="1">
        <f t="shared" si="2"/>
        <v>2</v>
      </c>
      <c r="G24" s="1" t="str">
        <f t="shared" si="3"/>
        <v>Di</v>
      </c>
      <c r="H24" s="1" t="str">
        <f t="shared" si="4"/>
        <v>&lt;td&gt;22-01-0121 Di&lt;/td&gt;</v>
      </c>
      <c r="I24" s="1">
        <f t="shared" si="35"/>
        <v>44217</v>
      </c>
      <c r="J24" s="1">
        <f t="shared" si="36"/>
        <v>22</v>
      </c>
      <c r="K24" s="1">
        <f t="shared" si="37"/>
        <v>1</v>
      </c>
      <c r="L24" s="1">
        <f t="shared" si="38"/>
        <v>122</v>
      </c>
      <c r="M24" s="1">
        <f t="shared" si="5"/>
        <v>3</v>
      </c>
      <c r="N24" s="1" t="str">
        <f t="shared" si="6"/>
        <v>Wo</v>
      </c>
      <c r="O24" s="1" t="str">
        <f t="shared" si="7"/>
        <v>&lt;td&gt;22-01-0122 Wo&lt;/td&gt;</v>
      </c>
      <c r="P24" s="1">
        <f t="shared" si="39"/>
        <v>44582</v>
      </c>
      <c r="Q24" s="1">
        <f t="shared" si="40"/>
        <v>22</v>
      </c>
      <c r="R24" s="1">
        <f t="shared" si="41"/>
        <v>1</v>
      </c>
      <c r="S24" s="1">
        <f t="shared" si="42"/>
        <v>123</v>
      </c>
      <c r="T24" s="1">
        <f t="shared" si="8"/>
        <v>4</v>
      </c>
      <c r="U24" s="1" t="str">
        <f t="shared" si="9"/>
        <v>Do</v>
      </c>
      <c r="V24" s="1" t="str">
        <f t="shared" si="10"/>
        <v>&lt;td&gt;22-01-0123 Do&lt;/td&gt;</v>
      </c>
      <c r="W24" s="1">
        <f t="shared" si="43"/>
        <v>44947</v>
      </c>
      <c r="X24" s="1">
        <f t="shared" si="44"/>
        <v>22</v>
      </c>
      <c r="Y24" s="1">
        <f t="shared" si="45"/>
        <v>1</v>
      </c>
      <c r="Z24" s="1">
        <f t="shared" si="46"/>
        <v>124</v>
      </c>
      <c r="AA24" s="1">
        <f t="shared" si="11"/>
        <v>5</v>
      </c>
      <c r="AB24" s="1" t="str">
        <f t="shared" si="12"/>
        <v>Vr</v>
      </c>
      <c r="AC24" s="1" t="str">
        <f t="shared" si="13"/>
        <v>&lt;td&gt;22-01-0124 Vr&lt;/td&gt;</v>
      </c>
      <c r="AD24" s="1">
        <f t="shared" si="47"/>
        <v>45313</v>
      </c>
      <c r="AE24" s="1">
        <f t="shared" si="48"/>
        <v>22</v>
      </c>
      <c r="AF24" s="1">
        <f t="shared" si="49"/>
        <v>1</v>
      </c>
      <c r="AG24" s="1">
        <f t="shared" si="50"/>
        <v>125</v>
      </c>
      <c r="AH24" s="1">
        <f t="shared" si="14"/>
        <v>0</v>
      </c>
      <c r="AI24" s="1" t="str">
        <f t="shared" si="15"/>
        <v>Zo</v>
      </c>
      <c r="AJ24" s="1" t="str">
        <f t="shared" si="16"/>
        <v>&lt;td&gt;22-01-0125 Zo&lt;/td&gt;</v>
      </c>
      <c r="AK24" s="1">
        <f t="shared" si="51"/>
        <v>45678</v>
      </c>
      <c r="AL24" s="1">
        <f t="shared" si="52"/>
        <v>22</v>
      </c>
      <c r="AM24" s="1">
        <f t="shared" si="53"/>
        <v>1</v>
      </c>
      <c r="AN24" s="1">
        <f t="shared" si="54"/>
        <v>126</v>
      </c>
      <c r="AO24" s="1">
        <f t="shared" si="17"/>
        <v>1</v>
      </c>
      <c r="AP24" s="1" t="str">
        <f t="shared" si="18"/>
        <v>Ma</v>
      </c>
      <c r="AQ24" s="1" t="str">
        <f t="shared" si="19"/>
        <v>&lt;td&gt;22-01-0126 Ma&lt;/td&gt;</v>
      </c>
      <c r="AR24" s="1">
        <f t="shared" si="55"/>
        <v>46043</v>
      </c>
      <c r="AS24" s="1">
        <f t="shared" si="56"/>
        <v>22</v>
      </c>
      <c r="AT24" s="1">
        <f t="shared" si="57"/>
        <v>1</v>
      </c>
      <c r="AU24" s="1">
        <f t="shared" si="58"/>
        <v>127</v>
      </c>
      <c r="AV24" s="1">
        <f t="shared" si="20"/>
        <v>2</v>
      </c>
      <c r="AW24" s="1" t="str">
        <f t="shared" si="21"/>
        <v>Di</v>
      </c>
      <c r="AX24" s="1" t="str">
        <f t="shared" si="22"/>
        <v>&lt;td&gt;22-01-0127 Di&lt;/td&gt;</v>
      </c>
      <c r="AY24" s="1">
        <f t="shared" si="59"/>
        <v>46408</v>
      </c>
      <c r="AZ24" s="1">
        <f t="shared" si="60"/>
        <v>22</v>
      </c>
      <c r="BA24" s="1">
        <f t="shared" si="61"/>
        <v>1</v>
      </c>
      <c r="BB24" s="1">
        <f t="shared" si="62"/>
        <v>128</v>
      </c>
      <c r="BC24" s="1">
        <f t="shared" si="23"/>
        <v>3</v>
      </c>
      <c r="BD24" s="1" t="str">
        <f t="shared" si="24"/>
        <v>Wo</v>
      </c>
      <c r="BE24" s="1" t="str">
        <f t="shared" si="25"/>
        <v>&lt;td&gt;22-01-0128 Wo&lt;/td&gt;</v>
      </c>
      <c r="BF24" s="1">
        <f t="shared" si="63"/>
        <v>46774</v>
      </c>
      <c r="BG24" s="1">
        <f t="shared" si="64"/>
        <v>22</v>
      </c>
      <c r="BH24" s="1">
        <f t="shared" si="65"/>
        <v>1</v>
      </c>
      <c r="BI24" s="1">
        <f t="shared" si="66"/>
        <v>129</v>
      </c>
      <c r="BJ24" s="1">
        <f t="shared" si="26"/>
        <v>5</v>
      </c>
      <c r="BK24" s="1" t="str">
        <f t="shared" si="27"/>
        <v>Vr</v>
      </c>
      <c r="BL24" s="1" t="str">
        <f t="shared" si="28"/>
        <v>&lt;td&gt;22-01-0129 Vr&lt;/td&gt;</v>
      </c>
      <c r="BM24" s="1">
        <f t="shared" si="67"/>
        <v>47139</v>
      </c>
      <c r="BN24" s="1">
        <f t="shared" si="68"/>
        <v>22</v>
      </c>
      <c r="BO24" s="1">
        <f t="shared" si="69"/>
        <v>1</v>
      </c>
      <c r="BP24" s="1">
        <f t="shared" si="70"/>
        <v>130</v>
      </c>
      <c r="BQ24" s="1">
        <f t="shared" si="29"/>
        <v>6</v>
      </c>
      <c r="BR24" s="1" t="str">
        <f t="shared" si="30"/>
        <v>Za</v>
      </c>
      <c r="BS24" s="1" t="str">
        <f t="shared" si="31"/>
        <v>&lt;td&gt;22-01-0130 Za&lt;/td&gt;</v>
      </c>
    </row>
    <row r="25" spans="1:71" x14ac:dyDescent="0.2">
      <c r="A25" t="str">
        <f t="shared" si="0"/>
        <v>&lt;tr&gt;&lt;td&gt;23-01-0121 Wo&lt;/td&gt;&lt;td&gt;23-01-0122 Do&lt;/td&gt;&lt;td&gt;23-01-0123 Vr&lt;/td&gt;&lt;td&gt;23-01-0124 Za&lt;/td&gt;&lt;td&gt;23-01-0125 Ma&lt;/td&gt;&lt;td&gt;23-01-0126 Di&lt;/td&gt;&lt;td&gt;23-01-0127 Wo&lt;/td&gt;&lt;td&gt;23-01-0128 Do&lt;/td&gt;&lt;td&gt;23-01-0129 Za&lt;/td&gt;&lt;td&gt;23-01-0130 Zo&lt;/td&gt;&lt;/tr&gt;</v>
      </c>
      <c r="B25" s="1">
        <f t="shared" si="32"/>
        <v>43853</v>
      </c>
      <c r="C25" s="1">
        <f t="shared" si="33"/>
        <v>23</v>
      </c>
      <c r="D25" s="1">
        <f t="shared" si="34"/>
        <v>1</v>
      </c>
      <c r="E25" s="1">
        <f t="shared" si="1"/>
        <v>121</v>
      </c>
      <c r="F25" s="1">
        <f t="shared" si="2"/>
        <v>3</v>
      </c>
      <c r="G25" s="1" t="str">
        <f t="shared" si="3"/>
        <v>Wo</v>
      </c>
      <c r="H25" s="1" t="str">
        <f t="shared" si="4"/>
        <v>&lt;td&gt;23-01-0121 Wo&lt;/td&gt;</v>
      </c>
      <c r="I25" s="1">
        <f t="shared" si="35"/>
        <v>44218</v>
      </c>
      <c r="J25" s="1">
        <f t="shared" si="36"/>
        <v>23</v>
      </c>
      <c r="K25" s="1">
        <f t="shared" si="37"/>
        <v>1</v>
      </c>
      <c r="L25" s="1">
        <f t="shared" si="38"/>
        <v>122</v>
      </c>
      <c r="M25" s="1">
        <f t="shared" si="5"/>
        <v>4</v>
      </c>
      <c r="N25" s="1" t="str">
        <f t="shared" si="6"/>
        <v>Do</v>
      </c>
      <c r="O25" s="1" t="str">
        <f t="shared" si="7"/>
        <v>&lt;td&gt;23-01-0122 Do&lt;/td&gt;</v>
      </c>
      <c r="P25" s="1">
        <f t="shared" si="39"/>
        <v>44583</v>
      </c>
      <c r="Q25" s="1">
        <f t="shared" si="40"/>
        <v>23</v>
      </c>
      <c r="R25" s="1">
        <f t="shared" si="41"/>
        <v>1</v>
      </c>
      <c r="S25" s="1">
        <f t="shared" si="42"/>
        <v>123</v>
      </c>
      <c r="T25" s="1">
        <f t="shared" si="8"/>
        <v>5</v>
      </c>
      <c r="U25" s="1" t="str">
        <f t="shared" si="9"/>
        <v>Vr</v>
      </c>
      <c r="V25" s="1" t="str">
        <f t="shared" si="10"/>
        <v>&lt;td&gt;23-01-0123 Vr&lt;/td&gt;</v>
      </c>
      <c r="W25" s="1">
        <f t="shared" si="43"/>
        <v>44948</v>
      </c>
      <c r="X25" s="1">
        <f t="shared" si="44"/>
        <v>23</v>
      </c>
      <c r="Y25" s="1">
        <f t="shared" si="45"/>
        <v>1</v>
      </c>
      <c r="Z25" s="1">
        <f t="shared" si="46"/>
        <v>124</v>
      </c>
      <c r="AA25" s="1">
        <f t="shared" si="11"/>
        <v>6</v>
      </c>
      <c r="AB25" s="1" t="str">
        <f t="shared" si="12"/>
        <v>Za</v>
      </c>
      <c r="AC25" s="1" t="str">
        <f t="shared" si="13"/>
        <v>&lt;td&gt;23-01-0124 Za&lt;/td&gt;</v>
      </c>
      <c r="AD25" s="1">
        <f t="shared" si="47"/>
        <v>45314</v>
      </c>
      <c r="AE25" s="1">
        <f t="shared" si="48"/>
        <v>23</v>
      </c>
      <c r="AF25" s="1">
        <f t="shared" si="49"/>
        <v>1</v>
      </c>
      <c r="AG25" s="1">
        <f t="shared" si="50"/>
        <v>125</v>
      </c>
      <c r="AH25" s="1">
        <f t="shared" si="14"/>
        <v>1</v>
      </c>
      <c r="AI25" s="1" t="str">
        <f t="shared" si="15"/>
        <v>Ma</v>
      </c>
      <c r="AJ25" s="1" t="str">
        <f t="shared" si="16"/>
        <v>&lt;td&gt;23-01-0125 Ma&lt;/td&gt;</v>
      </c>
      <c r="AK25" s="1">
        <f t="shared" si="51"/>
        <v>45679</v>
      </c>
      <c r="AL25" s="1">
        <f t="shared" si="52"/>
        <v>23</v>
      </c>
      <c r="AM25" s="1">
        <f t="shared" si="53"/>
        <v>1</v>
      </c>
      <c r="AN25" s="1">
        <f t="shared" si="54"/>
        <v>126</v>
      </c>
      <c r="AO25" s="1">
        <f t="shared" si="17"/>
        <v>2</v>
      </c>
      <c r="AP25" s="1" t="str">
        <f t="shared" si="18"/>
        <v>Di</v>
      </c>
      <c r="AQ25" s="1" t="str">
        <f t="shared" si="19"/>
        <v>&lt;td&gt;23-01-0126 Di&lt;/td&gt;</v>
      </c>
      <c r="AR25" s="1">
        <f t="shared" si="55"/>
        <v>46044</v>
      </c>
      <c r="AS25" s="1">
        <f t="shared" si="56"/>
        <v>23</v>
      </c>
      <c r="AT25" s="1">
        <f t="shared" si="57"/>
        <v>1</v>
      </c>
      <c r="AU25" s="1">
        <f t="shared" si="58"/>
        <v>127</v>
      </c>
      <c r="AV25" s="1">
        <f t="shared" si="20"/>
        <v>3</v>
      </c>
      <c r="AW25" s="1" t="str">
        <f t="shared" si="21"/>
        <v>Wo</v>
      </c>
      <c r="AX25" s="1" t="str">
        <f t="shared" si="22"/>
        <v>&lt;td&gt;23-01-0127 Wo&lt;/td&gt;</v>
      </c>
      <c r="AY25" s="1">
        <f t="shared" si="59"/>
        <v>46409</v>
      </c>
      <c r="AZ25" s="1">
        <f t="shared" si="60"/>
        <v>23</v>
      </c>
      <c r="BA25" s="1">
        <f t="shared" si="61"/>
        <v>1</v>
      </c>
      <c r="BB25" s="1">
        <f t="shared" si="62"/>
        <v>128</v>
      </c>
      <c r="BC25" s="1">
        <f t="shared" si="23"/>
        <v>4</v>
      </c>
      <c r="BD25" s="1" t="str">
        <f t="shared" si="24"/>
        <v>Do</v>
      </c>
      <c r="BE25" s="1" t="str">
        <f t="shared" si="25"/>
        <v>&lt;td&gt;23-01-0128 Do&lt;/td&gt;</v>
      </c>
      <c r="BF25" s="1">
        <f t="shared" si="63"/>
        <v>46775</v>
      </c>
      <c r="BG25" s="1">
        <f t="shared" si="64"/>
        <v>23</v>
      </c>
      <c r="BH25" s="1">
        <f t="shared" si="65"/>
        <v>1</v>
      </c>
      <c r="BI25" s="1">
        <f t="shared" si="66"/>
        <v>129</v>
      </c>
      <c r="BJ25" s="1">
        <f t="shared" si="26"/>
        <v>6</v>
      </c>
      <c r="BK25" s="1" t="str">
        <f t="shared" si="27"/>
        <v>Za</v>
      </c>
      <c r="BL25" s="1" t="str">
        <f t="shared" si="28"/>
        <v>&lt;td&gt;23-01-0129 Za&lt;/td&gt;</v>
      </c>
      <c r="BM25" s="1">
        <f t="shared" si="67"/>
        <v>47140</v>
      </c>
      <c r="BN25" s="1">
        <f t="shared" si="68"/>
        <v>23</v>
      </c>
      <c r="BO25" s="1">
        <f t="shared" si="69"/>
        <v>1</v>
      </c>
      <c r="BP25" s="1">
        <f t="shared" si="70"/>
        <v>130</v>
      </c>
      <c r="BQ25" s="1">
        <f t="shared" si="29"/>
        <v>0</v>
      </c>
      <c r="BR25" s="1" t="str">
        <f t="shared" si="30"/>
        <v>Zo</v>
      </c>
      <c r="BS25" s="1" t="str">
        <f t="shared" si="31"/>
        <v>&lt;td&gt;23-01-0130 Zo&lt;/td&gt;</v>
      </c>
    </row>
    <row r="26" spans="1:71" x14ac:dyDescent="0.2">
      <c r="A26" t="str">
        <f t="shared" si="0"/>
        <v>&lt;tr&gt;&lt;td&gt;24-01-0121 Do&lt;/td&gt;&lt;td&gt;24-01-0122 Vr&lt;/td&gt;&lt;td&gt;24-01-0123 Za&lt;/td&gt;&lt;td&gt;24-01-0124 Zo&lt;/td&gt;&lt;td&gt;24-01-0125 Di&lt;/td&gt;&lt;td&gt;24-01-0126 Wo&lt;/td&gt;&lt;td&gt;24-01-0127 Do&lt;/td&gt;&lt;td&gt;24-01-0128 Vr&lt;/td&gt;&lt;td&gt;24-01-0129 Zo&lt;/td&gt;&lt;td&gt;24-01-0130 Ma&lt;/td&gt;&lt;/tr&gt;</v>
      </c>
      <c r="B26" s="1">
        <f t="shared" si="32"/>
        <v>43854</v>
      </c>
      <c r="C26" s="1">
        <f t="shared" si="33"/>
        <v>24</v>
      </c>
      <c r="D26" s="1">
        <f t="shared" si="34"/>
        <v>1</v>
      </c>
      <c r="E26" s="1">
        <f t="shared" si="1"/>
        <v>121</v>
      </c>
      <c r="F26" s="1">
        <f t="shared" si="2"/>
        <v>4</v>
      </c>
      <c r="G26" s="1" t="str">
        <f t="shared" si="3"/>
        <v>Do</v>
      </c>
      <c r="H26" s="1" t="str">
        <f t="shared" si="4"/>
        <v>&lt;td&gt;24-01-0121 Do&lt;/td&gt;</v>
      </c>
      <c r="I26" s="1">
        <f t="shared" si="35"/>
        <v>44219</v>
      </c>
      <c r="J26" s="1">
        <f t="shared" si="36"/>
        <v>24</v>
      </c>
      <c r="K26" s="1">
        <f t="shared" si="37"/>
        <v>1</v>
      </c>
      <c r="L26" s="1">
        <f t="shared" si="38"/>
        <v>122</v>
      </c>
      <c r="M26" s="1">
        <f t="shared" si="5"/>
        <v>5</v>
      </c>
      <c r="N26" s="1" t="str">
        <f t="shared" si="6"/>
        <v>Vr</v>
      </c>
      <c r="O26" s="1" t="str">
        <f t="shared" si="7"/>
        <v>&lt;td&gt;24-01-0122 Vr&lt;/td&gt;</v>
      </c>
      <c r="P26" s="1">
        <f t="shared" si="39"/>
        <v>44584</v>
      </c>
      <c r="Q26" s="1">
        <f t="shared" si="40"/>
        <v>24</v>
      </c>
      <c r="R26" s="1">
        <f t="shared" si="41"/>
        <v>1</v>
      </c>
      <c r="S26" s="1">
        <f t="shared" si="42"/>
        <v>123</v>
      </c>
      <c r="T26" s="1">
        <f t="shared" si="8"/>
        <v>6</v>
      </c>
      <c r="U26" s="1" t="str">
        <f t="shared" si="9"/>
        <v>Za</v>
      </c>
      <c r="V26" s="1" t="str">
        <f t="shared" si="10"/>
        <v>&lt;td&gt;24-01-0123 Za&lt;/td&gt;</v>
      </c>
      <c r="W26" s="1">
        <f t="shared" si="43"/>
        <v>44949</v>
      </c>
      <c r="X26" s="1">
        <f t="shared" si="44"/>
        <v>24</v>
      </c>
      <c r="Y26" s="1">
        <f t="shared" si="45"/>
        <v>1</v>
      </c>
      <c r="Z26" s="1">
        <f t="shared" si="46"/>
        <v>124</v>
      </c>
      <c r="AA26" s="1">
        <f t="shared" si="11"/>
        <v>0</v>
      </c>
      <c r="AB26" s="1" t="str">
        <f t="shared" si="12"/>
        <v>Zo</v>
      </c>
      <c r="AC26" s="1" t="str">
        <f t="shared" si="13"/>
        <v>&lt;td&gt;24-01-0124 Zo&lt;/td&gt;</v>
      </c>
      <c r="AD26" s="1">
        <f t="shared" si="47"/>
        <v>45315</v>
      </c>
      <c r="AE26" s="1">
        <f t="shared" si="48"/>
        <v>24</v>
      </c>
      <c r="AF26" s="1">
        <f t="shared" si="49"/>
        <v>1</v>
      </c>
      <c r="AG26" s="1">
        <f t="shared" si="50"/>
        <v>125</v>
      </c>
      <c r="AH26" s="1">
        <f t="shared" si="14"/>
        <v>2</v>
      </c>
      <c r="AI26" s="1" t="str">
        <f t="shared" si="15"/>
        <v>Di</v>
      </c>
      <c r="AJ26" s="1" t="str">
        <f t="shared" si="16"/>
        <v>&lt;td&gt;24-01-0125 Di&lt;/td&gt;</v>
      </c>
      <c r="AK26" s="1">
        <f t="shared" si="51"/>
        <v>45680</v>
      </c>
      <c r="AL26" s="1">
        <f t="shared" si="52"/>
        <v>24</v>
      </c>
      <c r="AM26" s="1">
        <f t="shared" si="53"/>
        <v>1</v>
      </c>
      <c r="AN26" s="1">
        <f t="shared" si="54"/>
        <v>126</v>
      </c>
      <c r="AO26" s="1">
        <f t="shared" si="17"/>
        <v>3</v>
      </c>
      <c r="AP26" s="1" t="str">
        <f t="shared" si="18"/>
        <v>Wo</v>
      </c>
      <c r="AQ26" s="1" t="str">
        <f t="shared" si="19"/>
        <v>&lt;td&gt;24-01-0126 Wo&lt;/td&gt;</v>
      </c>
      <c r="AR26" s="1">
        <f t="shared" si="55"/>
        <v>46045</v>
      </c>
      <c r="AS26" s="1">
        <f t="shared" si="56"/>
        <v>24</v>
      </c>
      <c r="AT26" s="1">
        <f t="shared" si="57"/>
        <v>1</v>
      </c>
      <c r="AU26" s="1">
        <f t="shared" si="58"/>
        <v>127</v>
      </c>
      <c r="AV26" s="1">
        <f t="shared" si="20"/>
        <v>4</v>
      </c>
      <c r="AW26" s="1" t="str">
        <f t="shared" si="21"/>
        <v>Do</v>
      </c>
      <c r="AX26" s="1" t="str">
        <f t="shared" si="22"/>
        <v>&lt;td&gt;24-01-0127 Do&lt;/td&gt;</v>
      </c>
      <c r="AY26" s="1">
        <f t="shared" si="59"/>
        <v>46410</v>
      </c>
      <c r="AZ26" s="1">
        <f t="shared" si="60"/>
        <v>24</v>
      </c>
      <c r="BA26" s="1">
        <f t="shared" si="61"/>
        <v>1</v>
      </c>
      <c r="BB26" s="1">
        <f t="shared" si="62"/>
        <v>128</v>
      </c>
      <c r="BC26" s="1">
        <f t="shared" si="23"/>
        <v>5</v>
      </c>
      <c r="BD26" s="1" t="str">
        <f t="shared" si="24"/>
        <v>Vr</v>
      </c>
      <c r="BE26" s="1" t="str">
        <f t="shared" si="25"/>
        <v>&lt;td&gt;24-01-0128 Vr&lt;/td&gt;</v>
      </c>
      <c r="BF26" s="1">
        <f t="shared" si="63"/>
        <v>46776</v>
      </c>
      <c r="BG26" s="1">
        <f t="shared" si="64"/>
        <v>24</v>
      </c>
      <c r="BH26" s="1">
        <f t="shared" si="65"/>
        <v>1</v>
      </c>
      <c r="BI26" s="1">
        <f t="shared" si="66"/>
        <v>129</v>
      </c>
      <c r="BJ26" s="1">
        <f t="shared" si="26"/>
        <v>0</v>
      </c>
      <c r="BK26" s="1" t="str">
        <f t="shared" si="27"/>
        <v>Zo</v>
      </c>
      <c r="BL26" s="1" t="str">
        <f t="shared" si="28"/>
        <v>&lt;td&gt;24-01-0129 Zo&lt;/td&gt;</v>
      </c>
      <c r="BM26" s="1">
        <f t="shared" si="67"/>
        <v>47141</v>
      </c>
      <c r="BN26" s="1">
        <f t="shared" si="68"/>
        <v>24</v>
      </c>
      <c r="BO26" s="1">
        <f t="shared" si="69"/>
        <v>1</v>
      </c>
      <c r="BP26" s="1">
        <f t="shared" si="70"/>
        <v>130</v>
      </c>
      <c r="BQ26" s="1">
        <f t="shared" si="29"/>
        <v>1</v>
      </c>
      <c r="BR26" s="1" t="str">
        <f t="shared" si="30"/>
        <v>Ma</v>
      </c>
      <c r="BS26" s="1" t="str">
        <f t="shared" si="31"/>
        <v>&lt;td&gt;24-01-0130 Ma&lt;/td&gt;</v>
      </c>
    </row>
    <row r="27" spans="1:71" x14ac:dyDescent="0.2">
      <c r="A27" t="str">
        <f t="shared" si="0"/>
        <v>&lt;tr&gt;&lt;td&gt;25-01-0121 Vr&lt;/td&gt;&lt;td&gt;25-01-0122 Za&lt;/td&gt;&lt;td&gt;25-01-0123 Zo&lt;/td&gt;&lt;td&gt;25-01-0124 Ma&lt;/td&gt;&lt;td&gt;25-01-0125 Wo&lt;/td&gt;&lt;td&gt;25-01-0126 Do&lt;/td&gt;&lt;td&gt;25-01-0127 Vr&lt;/td&gt;&lt;td&gt;25-01-0128 Za&lt;/td&gt;&lt;td&gt;25-01-0129 Ma&lt;/td&gt;&lt;td&gt;25-01-0130 Di&lt;/td&gt;&lt;/tr&gt;</v>
      </c>
      <c r="B27" s="1">
        <f t="shared" si="32"/>
        <v>43855</v>
      </c>
      <c r="C27" s="1">
        <f t="shared" si="33"/>
        <v>25</v>
      </c>
      <c r="D27" s="1">
        <f t="shared" si="34"/>
        <v>1</v>
      </c>
      <c r="E27" s="1">
        <f t="shared" si="1"/>
        <v>121</v>
      </c>
      <c r="F27" s="1">
        <f t="shared" si="2"/>
        <v>5</v>
      </c>
      <c r="G27" s="1" t="str">
        <f t="shared" si="3"/>
        <v>Vr</v>
      </c>
      <c r="H27" s="1" t="str">
        <f t="shared" si="4"/>
        <v>&lt;td&gt;25-01-0121 Vr&lt;/td&gt;</v>
      </c>
      <c r="I27" s="1">
        <f t="shared" si="35"/>
        <v>44220</v>
      </c>
      <c r="J27" s="1">
        <f t="shared" si="36"/>
        <v>25</v>
      </c>
      <c r="K27" s="1">
        <f t="shared" si="37"/>
        <v>1</v>
      </c>
      <c r="L27" s="1">
        <f t="shared" si="38"/>
        <v>122</v>
      </c>
      <c r="M27" s="1">
        <f t="shared" si="5"/>
        <v>6</v>
      </c>
      <c r="N27" s="1" t="str">
        <f t="shared" si="6"/>
        <v>Za</v>
      </c>
      <c r="O27" s="1" t="str">
        <f t="shared" si="7"/>
        <v>&lt;td&gt;25-01-0122 Za&lt;/td&gt;</v>
      </c>
      <c r="P27" s="1">
        <f t="shared" si="39"/>
        <v>44585</v>
      </c>
      <c r="Q27" s="1">
        <f t="shared" si="40"/>
        <v>25</v>
      </c>
      <c r="R27" s="1">
        <f t="shared" si="41"/>
        <v>1</v>
      </c>
      <c r="S27" s="1">
        <f t="shared" si="42"/>
        <v>123</v>
      </c>
      <c r="T27" s="1">
        <f t="shared" si="8"/>
        <v>0</v>
      </c>
      <c r="U27" s="1" t="str">
        <f t="shared" si="9"/>
        <v>Zo</v>
      </c>
      <c r="V27" s="1" t="str">
        <f t="shared" si="10"/>
        <v>&lt;td&gt;25-01-0123 Zo&lt;/td&gt;</v>
      </c>
      <c r="W27" s="1">
        <f t="shared" si="43"/>
        <v>44950</v>
      </c>
      <c r="X27" s="1">
        <f t="shared" si="44"/>
        <v>25</v>
      </c>
      <c r="Y27" s="1">
        <f t="shared" si="45"/>
        <v>1</v>
      </c>
      <c r="Z27" s="1">
        <f t="shared" si="46"/>
        <v>124</v>
      </c>
      <c r="AA27" s="1">
        <f t="shared" si="11"/>
        <v>1</v>
      </c>
      <c r="AB27" s="1" t="str">
        <f t="shared" si="12"/>
        <v>Ma</v>
      </c>
      <c r="AC27" s="1" t="str">
        <f t="shared" si="13"/>
        <v>&lt;td&gt;25-01-0124 Ma&lt;/td&gt;</v>
      </c>
      <c r="AD27" s="1">
        <f t="shared" si="47"/>
        <v>45316</v>
      </c>
      <c r="AE27" s="1">
        <f t="shared" si="48"/>
        <v>25</v>
      </c>
      <c r="AF27" s="1">
        <f t="shared" si="49"/>
        <v>1</v>
      </c>
      <c r="AG27" s="1">
        <f t="shared" si="50"/>
        <v>125</v>
      </c>
      <c r="AH27" s="1">
        <f t="shared" si="14"/>
        <v>3</v>
      </c>
      <c r="AI27" s="1" t="str">
        <f t="shared" si="15"/>
        <v>Wo</v>
      </c>
      <c r="AJ27" s="1" t="str">
        <f t="shared" si="16"/>
        <v>&lt;td&gt;25-01-0125 Wo&lt;/td&gt;</v>
      </c>
      <c r="AK27" s="1">
        <f t="shared" si="51"/>
        <v>45681</v>
      </c>
      <c r="AL27" s="1">
        <f t="shared" si="52"/>
        <v>25</v>
      </c>
      <c r="AM27" s="1">
        <f t="shared" si="53"/>
        <v>1</v>
      </c>
      <c r="AN27" s="1">
        <f t="shared" si="54"/>
        <v>126</v>
      </c>
      <c r="AO27" s="1">
        <f t="shared" si="17"/>
        <v>4</v>
      </c>
      <c r="AP27" s="1" t="str">
        <f t="shared" si="18"/>
        <v>Do</v>
      </c>
      <c r="AQ27" s="1" t="str">
        <f t="shared" si="19"/>
        <v>&lt;td&gt;25-01-0126 Do&lt;/td&gt;</v>
      </c>
      <c r="AR27" s="1">
        <f t="shared" si="55"/>
        <v>46046</v>
      </c>
      <c r="AS27" s="1">
        <f t="shared" si="56"/>
        <v>25</v>
      </c>
      <c r="AT27" s="1">
        <f t="shared" si="57"/>
        <v>1</v>
      </c>
      <c r="AU27" s="1">
        <f t="shared" si="58"/>
        <v>127</v>
      </c>
      <c r="AV27" s="1">
        <f t="shared" si="20"/>
        <v>5</v>
      </c>
      <c r="AW27" s="1" t="str">
        <f t="shared" si="21"/>
        <v>Vr</v>
      </c>
      <c r="AX27" s="1" t="str">
        <f t="shared" si="22"/>
        <v>&lt;td&gt;25-01-0127 Vr&lt;/td&gt;</v>
      </c>
      <c r="AY27" s="1">
        <f t="shared" si="59"/>
        <v>46411</v>
      </c>
      <c r="AZ27" s="1">
        <f t="shared" si="60"/>
        <v>25</v>
      </c>
      <c r="BA27" s="1">
        <f t="shared" si="61"/>
        <v>1</v>
      </c>
      <c r="BB27" s="1">
        <f t="shared" si="62"/>
        <v>128</v>
      </c>
      <c r="BC27" s="1">
        <f t="shared" si="23"/>
        <v>6</v>
      </c>
      <c r="BD27" s="1" t="str">
        <f t="shared" si="24"/>
        <v>Za</v>
      </c>
      <c r="BE27" s="1" t="str">
        <f t="shared" si="25"/>
        <v>&lt;td&gt;25-01-0128 Za&lt;/td&gt;</v>
      </c>
      <c r="BF27" s="1">
        <f t="shared" si="63"/>
        <v>46777</v>
      </c>
      <c r="BG27" s="1">
        <f t="shared" si="64"/>
        <v>25</v>
      </c>
      <c r="BH27" s="1">
        <f t="shared" si="65"/>
        <v>1</v>
      </c>
      <c r="BI27" s="1">
        <f t="shared" si="66"/>
        <v>129</v>
      </c>
      <c r="BJ27" s="1">
        <f t="shared" si="26"/>
        <v>1</v>
      </c>
      <c r="BK27" s="1" t="str">
        <f t="shared" si="27"/>
        <v>Ma</v>
      </c>
      <c r="BL27" s="1" t="str">
        <f t="shared" si="28"/>
        <v>&lt;td&gt;25-01-0129 Ma&lt;/td&gt;</v>
      </c>
      <c r="BM27" s="1">
        <f t="shared" si="67"/>
        <v>47142</v>
      </c>
      <c r="BN27" s="1">
        <f t="shared" si="68"/>
        <v>25</v>
      </c>
      <c r="BO27" s="1">
        <f t="shared" si="69"/>
        <v>1</v>
      </c>
      <c r="BP27" s="1">
        <f t="shared" si="70"/>
        <v>130</v>
      </c>
      <c r="BQ27" s="1">
        <f t="shared" si="29"/>
        <v>2</v>
      </c>
      <c r="BR27" s="1" t="str">
        <f t="shared" si="30"/>
        <v>Di</v>
      </c>
      <c r="BS27" s="1" t="str">
        <f t="shared" si="31"/>
        <v>&lt;td&gt;25-01-0130 Di&lt;/td&gt;</v>
      </c>
    </row>
    <row r="28" spans="1:71" x14ac:dyDescent="0.2">
      <c r="A28" t="str">
        <f t="shared" si="0"/>
        <v>&lt;tr&gt;&lt;td&gt;26-01-0121 Za&lt;/td&gt;&lt;td&gt;26-01-0122 Zo&lt;/td&gt;&lt;td&gt;26-01-0123 Ma&lt;/td&gt;&lt;td&gt;26-01-0124 Di&lt;/td&gt;&lt;td&gt;26-01-0125 Do&lt;/td&gt;&lt;td&gt;26-01-0126 Vr&lt;/td&gt;&lt;td&gt;26-01-0127 Za&lt;/td&gt;&lt;td&gt;26-01-0128 Zo&lt;/td&gt;&lt;td&gt;26-01-0129 Di&lt;/td&gt;&lt;td&gt;26-01-0130 Wo&lt;/td&gt;&lt;/tr&gt;</v>
      </c>
      <c r="B28" s="1">
        <f t="shared" si="32"/>
        <v>43856</v>
      </c>
      <c r="C28" s="1">
        <f t="shared" si="33"/>
        <v>26</v>
      </c>
      <c r="D28" s="1">
        <f t="shared" si="34"/>
        <v>1</v>
      </c>
      <c r="E28" s="1">
        <f t="shared" si="1"/>
        <v>121</v>
      </c>
      <c r="F28" s="1">
        <f t="shared" si="2"/>
        <v>6</v>
      </c>
      <c r="G28" s="1" t="str">
        <f t="shared" si="3"/>
        <v>Za</v>
      </c>
      <c r="H28" s="1" t="str">
        <f t="shared" si="4"/>
        <v>&lt;td&gt;26-01-0121 Za&lt;/td&gt;</v>
      </c>
      <c r="I28" s="1">
        <f t="shared" si="35"/>
        <v>44221</v>
      </c>
      <c r="J28" s="1">
        <f t="shared" si="36"/>
        <v>26</v>
      </c>
      <c r="K28" s="1">
        <f t="shared" si="37"/>
        <v>1</v>
      </c>
      <c r="L28" s="1">
        <f t="shared" si="38"/>
        <v>122</v>
      </c>
      <c r="M28" s="1">
        <f t="shared" si="5"/>
        <v>0</v>
      </c>
      <c r="N28" s="1" t="str">
        <f t="shared" si="6"/>
        <v>Zo</v>
      </c>
      <c r="O28" s="1" t="str">
        <f t="shared" si="7"/>
        <v>&lt;td&gt;26-01-0122 Zo&lt;/td&gt;</v>
      </c>
      <c r="P28" s="1">
        <f t="shared" si="39"/>
        <v>44586</v>
      </c>
      <c r="Q28" s="1">
        <f t="shared" si="40"/>
        <v>26</v>
      </c>
      <c r="R28" s="1">
        <f t="shared" si="41"/>
        <v>1</v>
      </c>
      <c r="S28" s="1">
        <f t="shared" si="42"/>
        <v>123</v>
      </c>
      <c r="T28" s="1">
        <f t="shared" si="8"/>
        <v>1</v>
      </c>
      <c r="U28" s="1" t="str">
        <f t="shared" si="9"/>
        <v>Ma</v>
      </c>
      <c r="V28" s="1" t="str">
        <f t="shared" si="10"/>
        <v>&lt;td&gt;26-01-0123 Ma&lt;/td&gt;</v>
      </c>
      <c r="W28" s="1">
        <f t="shared" si="43"/>
        <v>44951</v>
      </c>
      <c r="X28" s="1">
        <f t="shared" si="44"/>
        <v>26</v>
      </c>
      <c r="Y28" s="1">
        <f t="shared" si="45"/>
        <v>1</v>
      </c>
      <c r="Z28" s="1">
        <f t="shared" si="46"/>
        <v>124</v>
      </c>
      <c r="AA28" s="1">
        <f t="shared" si="11"/>
        <v>2</v>
      </c>
      <c r="AB28" s="1" t="str">
        <f t="shared" si="12"/>
        <v>Di</v>
      </c>
      <c r="AC28" s="1" t="str">
        <f t="shared" si="13"/>
        <v>&lt;td&gt;26-01-0124 Di&lt;/td&gt;</v>
      </c>
      <c r="AD28" s="1">
        <f t="shared" si="47"/>
        <v>45317</v>
      </c>
      <c r="AE28" s="1">
        <f t="shared" si="48"/>
        <v>26</v>
      </c>
      <c r="AF28" s="1">
        <f t="shared" si="49"/>
        <v>1</v>
      </c>
      <c r="AG28" s="1">
        <f t="shared" si="50"/>
        <v>125</v>
      </c>
      <c r="AH28" s="1">
        <f t="shared" si="14"/>
        <v>4</v>
      </c>
      <c r="AI28" s="1" t="str">
        <f t="shared" si="15"/>
        <v>Do</v>
      </c>
      <c r="AJ28" s="1" t="str">
        <f t="shared" si="16"/>
        <v>&lt;td&gt;26-01-0125 Do&lt;/td&gt;</v>
      </c>
      <c r="AK28" s="1">
        <f t="shared" si="51"/>
        <v>45682</v>
      </c>
      <c r="AL28" s="1">
        <f t="shared" si="52"/>
        <v>26</v>
      </c>
      <c r="AM28" s="1">
        <f t="shared" si="53"/>
        <v>1</v>
      </c>
      <c r="AN28" s="1">
        <f t="shared" si="54"/>
        <v>126</v>
      </c>
      <c r="AO28" s="1">
        <f t="shared" si="17"/>
        <v>5</v>
      </c>
      <c r="AP28" s="1" t="str">
        <f t="shared" si="18"/>
        <v>Vr</v>
      </c>
      <c r="AQ28" s="1" t="str">
        <f t="shared" si="19"/>
        <v>&lt;td&gt;26-01-0126 Vr&lt;/td&gt;</v>
      </c>
      <c r="AR28" s="1">
        <f t="shared" si="55"/>
        <v>46047</v>
      </c>
      <c r="AS28" s="1">
        <f t="shared" si="56"/>
        <v>26</v>
      </c>
      <c r="AT28" s="1">
        <f t="shared" si="57"/>
        <v>1</v>
      </c>
      <c r="AU28" s="1">
        <f t="shared" si="58"/>
        <v>127</v>
      </c>
      <c r="AV28" s="1">
        <f t="shared" si="20"/>
        <v>6</v>
      </c>
      <c r="AW28" s="1" t="str">
        <f t="shared" si="21"/>
        <v>Za</v>
      </c>
      <c r="AX28" s="1" t="str">
        <f t="shared" si="22"/>
        <v>&lt;td&gt;26-01-0127 Za&lt;/td&gt;</v>
      </c>
      <c r="AY28" s="1">
        <f t="shared" si="59"/>
        <v>46412</v>
      </c>
      <c r="AZ28" s="1">
        <f t="shared" si="60"/>
        <v>26</v>
      </c>
      <c r="BA28" s="1">
        <f t="shared" si="61"/>
        <v>1</v>
      </c>
      <c r="BB28" s="1">
        <f t="shared" si="62"/>
        <v>128</v>
      </c>
      <c r="BC28" s="1">
        <f t="shared" si="23"/>
        <v>0</v>
      </c>
      <c r="BD28" s="1" t="str">
        <f t="shared" si="24"/>
        <v>Zo</v>
      </c>
      <c r="BE28" s="1" t="str">
        <f t="shared" si="25"/>
        <v>&lt;td&gt;26-01-0128 Zo&lt;/td&gt;</v>
      </c>
      <c r="BF28" s="1">
        <f t="shared" si="63"/>
        <v>46778</v>
      </c>
      <c r="BG28" s="1">
        <f t="shared" si="64"/>
        <v>26</v>
      </c>
      <c r="BH28" s="1">
        <f t="shared" si="65"/>
        <v>1</v>
      </c>
      <c r="BI28" s="1">
        <f t="shared" si="66"/>
        <v>129</v>
      </c>
      <c r="BJ28" s="1">
        <f t="shared" si="26"/>
        <v>2</v>
      </c>
      <c r="BK28" s="1" t="str">
        <f t="shared" si="27"/>
        <v>Di</v>
      </c>
      <c r="BL28" s="1" t="str">
        <f t="shared" si="28"/>
        <v>&lt;td&gt;26-01-0129 Di&lt;/td&gt;</v>
      </c>
      <c r="BM28" s="1">
        <f t="shared" si="67"/>
        <v>47143</v>
      </c>
      <c r="BN28" s="1">
        <f t="shared" si="68"/>
        <v>26</v>
      </c>
      <c r="BO28" s="1">
        <f t="shared" si="69"/>
        <v>1</v>
      </c>
      <c r="BP28" s="1">
        <f t="shared" si="70"/>
        <v>130</v>
      </c>
      <c r="BQ28" s="1">
        <f t="shared" si="29"/>
        <v>3</v>
      </c>
      <c r="BR28" s="1" t="str">
        <f t="shared" si="30"/>
        <v>Wo</v>
      </c>
      <c r="BS28" s="1" t="str">
        <f t="shared" si="31"/>
        <v>&lt;td&gt;26-01-0130 Wo&lt;/td&gt;</v>
      </c>
    </row>
    <row r="29" spans="1:71" x14ac:dyDescent="0.2">
      <c r="A29" t="str">
        <f t="shared" si="0"/>
        <v>&lt;tr&gt;&lt;td&gt;27-01-0121 Zo&lt;/td&gt;&lt;td&gt;27-01-0122 Ma&lt;/td&gt;&lt;td&gt;27-01-0123 Di&lt;/td&gt;&lt;td&gt;27-01-0124 Wo&lt;/td&gt;&lt;td&gt;27-01-0125 Vr&lt;/td&gt;&lt;td&gt;27-01-0126 Za&lt;/td&gt;&lt;td&gt;27-01-0127 Zo&lt;/td&gt;&lt;td&gt;27-01-0128 Ma&lt;/td&gt;&lt;td&gt;27-01-0129 Wo&lt;/td&gt;&lt;td&gt;27-01-0130 Do&lt;/td&gt;&lt;/tr&gt;</v>
      </c>
      <c r="B29" s="1">
        <f t="shared" si="32"/>
        <v>43857</v>
      </c>
      <c r="C29" s="1">
        <f t="shared" si="33"/>
        <v>27</v>
      </c>
      <c r="D29" s="1">
        <f t="shared" si="34"/>
        <v>1</v>
      </c>
      <c r="E29" s="1">
        <f t="shared" si="1"/>
        <v>121</v>
      </c>
      <c r="F29" s="1">
        <f t="shared" si="2"/>
        <v>0</v>
      </c>
      <c r="G29" s="1" t="str">
        <f t="shared" si="3"/>
        <v>Zo</v>
      </c>
      <c r="H29" s="1" t="str">
        <f t="shared" si="4"/>
        <v>&lt;td&gt;27-01-0121 Zo&lt;/td&gt;</v>
      </c>
      <c r="I29" s="1">
        <f t="shared" si="35"/>
        <v>44222</v>
      </c>
      <c r="J29" s="1">
        <f t="shared" si="36"/>
        <v>27</v>
      </c>
      <c r="K29" s="1">
        <f t="shared" si="37"/>
        <v>1</v>
      </c>
      <c r="L29" s="1">
        <f t="shared" si="38"/>
        <v>122</v>
      </c>
      <c r="M29" s="1">
        <f t="shared" si="5"/>
        <v>1</v>
      </c>
      <c r="N29" s="1" t="str">
        <f t="shared" si="6"/>
        <v>Ma</v>
      </c>
      <c r="O29" s="1" t="str">
        <f t="shared" si="7"/>
        <v>&lt;td&gt;27-01-0122 Ma&lt;/td&gt;</v>
      </c>
      <c r="P29" s="1">
        <f t="shared" si="39"/>
        <v>44587</v>
      </c>
      <c r="Q29" s="1">
        <f t="shared" si="40"/>
        <v>27</v>
      </c>
      <c r="R29" s="1">
        <f t="shared" si="41"/>
        <v>1</v>
      </c>
      <c r="S29" s="1">
        <f t="shared" si="42"/>
        <v>123</v>
      </c>
      <c r="T29" s="1">
        <f t="shared" si="8"/>
        <v>2</v>
      </c>
      <c r="U29" s="1" t="str">
        <f t="shared" si="9"/>
        <v>Di</v>
      </c>
      <c r="V29" s="1" t="str">
        <f t="shared" si="10"/>
        <v>&lt;td&gt;27-01-0123 Di&lt;/td&gt;</v>
      </c>
      <c r="W29" s="1">
        <f t="shared" si="43"/>
        <v>44952</v>
      </c>
      <c r="X29" s="1">
        <f t="shared" si="44"/>
        <v>27</v>
      </c>
      <c r="Y29" s="1">
        <f t="shared" si="45"/>
        <v>1</v>
      </c>
      <c r="Z29" s="1">
        <f t="shared" si="46"/>
        <v>124</v>
      </c>
      <c r="AA29" s="1">
        <f t="shared" si="11"/>
        <v>3</v>
      </c>
      <c r="AB29" s="1" t="str">
        <f t="shared" si="12"/>
        <v>Wo</v>
      </c>
      <c r="AC29" s="1" t="str">
        <f t="shared" si="13"/>
        <v>&lt;td&gt;27-01-0124 Wo&lt;/td&gt;</v>
      </c>
      <c r="AD29" s="1">
        <f t="shared" si="47"/>
        <v>45318</v>
      </c>
      <c r="AE29" s="1">
        <f t="shared" si="48"/>
        <v>27</v>
      </c>
      <c r="AF29" s="1">
        <f t="shared" si="49"/>
        <v>1</v>
      </c>
      <c r="AG29" s="1">
        <f t="shared" si="50"/>
        <v>125</v>
      </c>
      <c r="AH29" s="1">
        <f t="shared" si="14"/>
        <v>5</v>
      </c>
      <c r="AI29" s="1" t="str">
        <f t="shared" si="15"/>
        <v>Vr</v>
      </c>
      <c r="AJ29" s="1" t="str">
        <f t="shared" si="16"/>
        <v>&lt;td&gt;27-01-0125 Vr&lt;/td&gt;</v>
      </c>
      <c r="AK29" s="1">
        <f t="shared" si="51"/>
        <v>45683</v>
      </c>
      <c r="AL29" s="1">
        <f t="shared" si="52"/>
        <v>27</v>
      </c>
      <c r="AM29" s="1">
        <f t="shared" si="53"/>
        <v>1</v>
      </c>
      <c r="AN29" s="1">
        <f t="shared" si="54"/>
        <v>126</v>
      </c>
      <c r="AO29" s="1">
        <f t="shared" si="17"/>
        <v>6</v>
      </c>
      <c r="AP29" s="1" t="str">
        <f t="shared" si="18"/>
        <v>Za</v>
      </c>
      <c r="AQ29" s="1" t="str">
        <f t="shared" si="19"/>
        <v>&lt;td&gt;27-01-0126 Za&lt;/td&gt;</v>
      </c>
      <c r="AR29" s="1">
        <f t="shared" si="55"/>
        <v>46048</v>
      </c>
      <c r="AS29" s="1">
        <f t="shared" si="56"/>
        <v>27</v>
      </c>
      <c r="AT29" s="1">
        <f t="shared" si="57"/>
        <v>1</v>
      </c>
      <c r="AU29" s="1">
        <f t="shared" si="58"/>
        <v>127</v>
      </c>
      <c r="AV29" s="1">
        <f t="shared" si="20"/>
        <v>0</v>
      </c>
      <c r="AW29" s="1" t="str">
        <f t="shared" si="21"/>
        <v>Zo</v>
      </c>
      <c r="AX29" s="1" t="str">
        <f t="shared" si="22"/>
        <v>&lt;td&gt;27-01-0127 Zo&lt;/td&gt;</v>
      </c>
      <c r="AY29" s="1">
        <f t="shared" si="59"/>
        <v>46413</v>
      </c>
      <c r="AZ29" s="1">
        <f t="shared" si="60"/>
        <v>27</v>
      </c>
      <c r="BA29" s="1">
        <f t="shared" si="61"/>
        <v>1</v>
      </c>
      <c r="BB29" s="1">
        <f t="shared" si="62"/>
        <v>128</v>
      </c>
      <c r="BC29" s="1">
        <f t="shared" si="23"/>
        <v>1</v>
      </c>
      <c r="BD29" s="1" t="str">
        <f t="shared" si="24"/>
        <v>Ma</v>
      </c>
      <c r="BE29" s="1" t="str">
        <f t="shared" si="25"/>
        <v>&lt;td&gt;27-01-0128 Ma&lt;/td&gt;</v>
      </c>
      <c r="BF29" s="1">
        <f t="shared" si="63"/>
        <v>46779</v>
      </c>
      <c r="BG29" s="1">
        <f t="shared" si="64"/>
        <v>27</v>
      </c>
      <c r="BH29" s="1">
        <f t="shared" si="65"/>
        <v>1</v>
      </c>
      <c r="BI29" s="1">
        <f t="shared" si="66"/>
        <v>129</v>
      </c>
      <c r="BJ29" s="1">
        <f t="shared" si="26"/>
        <v>3</v>
      </c>
      <c r="BK29" s="1" t="str">
        <f t="shared" si="27"/>
        <v>Wo</v>
      </c>
      <c r="BL29" s="1" t="str">
        <f t="shared" si="28"/>
        <v>&lt;td&gt;27-01-0129 Wo&lt;/td&gt;</v>
      </c>
      <c r="BM29" s="1">
        <f t="shared" si="67"/>
        <v>47144</v>
      </c>
      <c r="BN29" s="1">
        <f t="shared" si="68"/>
        <v>27</v>
      </c>
      <c r="BO29" s="1">
        <f t="shared" si="69"/>
        <v>1</v>
      </c>
      <c r="BP29" s="1">
        <f t="shared" si="70"/>
        <v>130</v>
      </c>
      <c r="BQ29" s="1">
        <f t="shared" si="29"/>
        <v>4</v>
      </c>
      <c r="BR29" s="1" t="str">
        <f t="shared" si="30"/>
        <v>Do</v>
      </c>
      <c r="BS29" s="1" t="str">
        <f t="shared" si="31"/>
        <v>&lt;td&gt;27-01-0130 Do&lt;/td&gt;</v>
      </c>
    </row>
    <row r="30" spans="1:71" x14ac:dyDescent="0.2">
      <c r="A30" t="str">
        <f t="shared" si="0"/>
        <v>&lt;tr&gt;&lt;td&gt;28-01-0121 Ma&lt;/td&gt;&lt;td&gt;28-01-0122 Di&lt;/td&gt;&lt;td&gt;28-01-0123 Wo&lt;/td&gt;&lt;td&gt;28-01-0124 Do&lt;/td&gt;&lt;td&gt;28-01-0125 Za&lt;/td&gt;&lt;td&gt;28-01-0126 Zo&lt;/td&gt;&lt;td&gt;28-01-0127 Ma&lt;/td&gt;&lt;td&gt;28-01-0128 Di&lt;/td&gt;&lt;td&gt;28-01-0129 Do&lt;/td&gt;&lt;td&gt;28-01-0130 Vr&lt;/td&gt;&lt;/tr&gt;</v>
      </c>
      <c r="B30" s="1">
        <f t="shared" si="32"/>
        <v>43858</v>
      </c>
      <c r="C30" s="1">
        <f t="shared" si="33"/>
        <v>28</v>
      </c>
      <c r="D30" s="1">
        <f t="shared" si="34"/>
        <v>1</v>
      </c>
      <c r="E30" s="1">
        <f t="shared" si="1"/>
        <v>121</v>
      </c>
      <c r="F30" s="1">
        <f t="shared" si="2"/>
        <v>1</v>
      </c>
      <c r="G30" s="1" t="str">
        <f t="shared" si="3"/>
        <v>Ma</v>
      </c>
      <c r="H30" s="1" t="str">
        <f t="shared" si="4"/>
        <v>&lt;td&gt;28-01-0121 Ma&lt;/td&gt;</v>
      </c>
      <c r="I30" s="1">
        <f t="shared" si="35"/>
        <v>44223</v>
      </c>
      <c r="J30" s="1">
        <f t="shared" si="36"/>
        <v>28</v>
      </c>
      <c r="K30" s="1">
        <f t="shared" si="37"/>
        <v>1</v>
      </c>
      <c r="L30" s="1">
        <f t="shared" si="38"/>
        <v>122</v>
      </c>
      <c r="M30" s="1">
        <f t="shared" si="5"/>
        <v>2</v>
      </c>
      <c r="N30" s="1" t="str">
        <f t="shared" si="6"/>
        <v>Di</v>
      </c>
      <c r="O30" s="1" t="str">
        <f t="shared" si="7"/>
        <v>&lt;td&gt;28-01-0122 Di&lt;/td&gt;</v>
      </c>
      <c r="P30" s="1">
        <f t="shared" si="39"/>
        <v>44588</v>
      </c>
      <c r="Q30" s="1">
        <f t="shared" si="40"/>
        <v>28</v>
      </c>
      <c r="R30" s="1">
        <f t="shared" si="41"/>
        <v>1</v>
      </c>
      <c r="S30" s="1">
        <f t="shared" si="42"/>
        <v>123</v>
      </c>
      <c r="T30" s="1">
        <f t="shared" si="8"/>
        <v>3</v>
      </c>
      <c r="U30" s="1" t="str">
        <f t="shared" si="9"/>
        <v>Wo</v>
      </c>
      <c r="V30" s="1" t="str">
        <f t="shared" si="10"/>
        <v>&lt;td&gt;28-01-0123 Wo&lt;/td&gt;</v>
      </c>
      <c r="W30" s="1">
        <f t="shared" si="43"/>
        <v>44953</v>
      </c>
      <c r="X30" s="1">
        <f t="shared" si="44"/>
        <v>28</v>
      </c>
      <c r="Y30" s="1">
        <f t="shared" si="45"/>
        <v>1</v>
      </c>
      <c r="Z30" s="1">
        <f t="shared" si="46"/>
        <v>124</v>
      </c>
      <c r="AA30" s="1">
        <f t="shared" si="11"/>
        <v>4</v>
      </c>
      <c r="AB30" s="1" t="str">
        <f t="shared" si="12"/>
        <v>Do</v>
      </c>
      <c r="AC30" s="1" t="str">
        <f t="shared" si="13"/>
        <v>&lt;td&gt;28-01-0124 Do&lt;/td&gt;</v>
      </c>
      <c r="AD30" s="1">
        <f t="shared" si="47"/>
        <v>45319</v>
      </c>
      <c r="AE30" s="1">
        <f t="shared" si="48"/>
        <v>28</v>
      </c>
      <c r="AF30" s="1">
        <f t="shared" si="49"/>
        <v>1</v>
      </c>
      <c r="AG30" s="1">
        <f t="shared" si="50"/>
        <v>125</v>
      </c>
      <c r="AH30" s="1">
        <f t="shared" si="14"/>
        <v>6</v>
      </c>
      <c r="AI30" s="1" t="str">
        <f t="shared" si="15"/>
        <v>Za</v>
      </c>
      <c r="AJ30" s="1" t="str">
        <f t="shared" si="16"/>
        <v>&lt;td&gt;28-01-0125 Za&lt;/td&gt;</v>
      </c>
      <c r="AK30" s="1">
        <f t="shared" si="51"/>
        <v>45684</v>
      </c>
      <c r="AL30" s="1">
        <f t="shared" si="52"/>
        <v>28</v>
      </c>
      <c r="AM30" s="1">
        <f t="shared" si="53"/>
        <v>1</v>
      </c>
      <c r="AN30" s="1">
        <f t="shared" si="54"/>
        <v>126</v>
      </c>
      <c r="AO30" s="1">
        <f t="shared" si="17"/>
        <v>0</v>
      </c>
      <c r="AP30" s="1" t="str">
        <f t="shared" si="18"/>
        <v>Zo</v>
      </c>
      <c r="AQ30" s="1" t="str">
        <f t="shared" si="19"/>
        <v>&lt;td&gt;28-01-0126 Zo&lt;/td&gt;</v>
      </c>
      <c r="AR30" s="1">
        <f t="shared" si="55"/>
        <v>46049</v>
      </c>
      <c r="AS30" s="1">
        <f t="shared" si="56"/>
        <v>28</v>
      </c>
      <c r="AT30" s="1">
        <f t="shared" si="57"/>
        <v>1</v>
      </c>
      <c r="AU30" s="1">
        <f t="shared" si="58"/>
        <v>127</v>
      </c>
      <c r="AV30" s="1">
        <f t="shared" si="20"/>
        <v>1</v>
      </c>
      <c r="AW30" s="1" t="str">
        <f t="shared" si="21"/>
        <v>Ma</v>
      </c>
      <c r="AX30" s="1" t="str">
        <f t="shared" si="22"/>
        <v>&lt;td&gt;28-01-0127 Ma&lt;/td&gt;</v>
      </c>
      <c r="AY30" s="1">
        <f t="shared" si="59"/>
        <v>46414</v>
      </c>
      <c r="AZ30" s="1">
        <f t="shared" si="60"/>
        <v>28</v>
      </c>
      <c r="BA30" s="1">
        <f t="shared" si="61"/>
        <v>1</v>
      </c>
      <c r="BB30" s="1">
        <f t="shared" si="62"/>
        <v>128</v>
      </c>
      <c r="BC30" s="1">
        <f t="shared" si="23"/>
        <v>2</v>
      </c>
      <c r="BD30" s="1" t="str">
        <f t="shared" si="24"/>
        <v>Di</v>
      </c>
      <c r="BE30" s="1" t="str">
        <f t="shared" si="25"/>
        <v>&lt;td&gt;28-01-0128 Di&lt;/td&gt;</v>
      </c>
      <c r="BF30" s="1">
        <f t="shared" si="63"/>
        <v>46780</v>
      </c>
      <c r="BG30" s="1">
        <f t="shared" si="64"/>
        <v>28</v>
      </c>
      <c r="BH30" s="1">
        <f t="shared" si="65"/>
        <v>1</v>
      </c>
      <c r="BI30" s="1">
        <f t="shared" si="66"/>
        <v>129</v>
      </c>
      <c r="BJ30" s="1">
        <f t="shared" si="26"/>
        <v>4</v>
      </c>
      <c r="BK30" s="1" t="str">
        <f t="shared" si="27"/>
        <v>Do</v>
      </c>
      <c r="BL30" s="1" t="str">
        <f t="shared" si="28"/>
        <v>&lt;td&gt;28-01-0129 Do&lt;/td&gt;</v>
      </c>
      <c r="BM30" s="1">
        <f t="shared" si="67"/>
        <v>47145</v>
      </c>
      <c r="BN30" s="1">
        <f t="shared" si="68"/>
        <v>28</v>
      </c>
      <c r="BO30" s="1">
        <f t="shared" si="69"/>
        <v>1</v>
      </c>
      <c r="BP30" s="1">
        <f t="shared" si="70"/>
        <v>130</v>
      </c>
      <c r="BQ30" s="1">
        <f t="shared" si="29"/>
        <v>5</v>
      </c>
      <c r="BR30" s="1" t="str">
        <f t="shared" si="30"/>
        <v>Vr</v>
      </c>
      <c r="BS30" s="1" t="str">
        <f t="shared" si="31"/>
        <v>&lt;td&gt;28-01-0130 Vr&lt;/td&gt;</v>
      </c>
    </row>
    <row r="31" spans="1:71" x14ac:dyDescent="0.2">
      <c r="A31" t="str">
        <f t="shared" si="0"/>
        <v>&lt;tr&gt;&lt;td&gt;29-01-0121 Di&lt;/td&gt;&lt;td&gt;29-01-0122 Wo&lt;/td&gt;&lt;td&gt;29-01-0123 Do&lt;/td&gt;&lt;td&gt;29-01-0124 Vr&lt;/td&gt;&lt;td&gt;29-01-0125 Zo&lt;/td&gt;&lt;td&gt;29-01-0126 Ma&lt;/td&gt;&lt;td&gt;29-01-0127 Di&lt;/td&gt;&lt;td&gt;29-01-0128 Wo&lt;/td&gt;&lt;td&gt;29-01-0129 Vr&lt;/td&gt;&lt;td&gt;29-01-0130 Za&lt;/td&gt;&lt;/tr&gt;</v>
      </c>
      <c r="B31" s="1">
        <f t="shared" si="32"/>
        <v>43859</v>
      </c>
      <c r="C31" s="1">
        <f t="shared" si="33"/>
        <v>29</v>
      </c>
      <c r="D31" s="1">
        <f t="shared" si="34"/>
        <v>1</v>
      </c>
      <c r="E31" s="1">
        <f t="shared" si="1"/>
        <v>121</v>
      </c>
      <c r="F31" s="1">
        <f t="shared" si="2"/>
        <v>2</v>
      </c>
      <c r="G31" s="1" t="str">
        <f t="shared" si="3"/>
        <v>Di</v>
      </c>
      <c r="H31" s="1" t="str">
        <f t="shared" si="4"/>
        <v>&lt;td&gt;29-01-0121 Di&lt;/td&gt;</v>
      </c>
      <c r="I31" s="1">
        <f t="shared" si="35"/>
        <v>44224</v>
      </c>
      <c r="J31" s="1">
        <f t="shared" si="36"/>
        <v>29</v>
      </c>
      <c r="K31" s="1">
        <f t="shared" si="37"/>
        <v>1</v>
      </c>
      <c r="L31" s="1">
        <f t="shared" si="38"/>
        <v>122</v>
      </c>
      <c r="M31" s="1">
        <f t="shared" si="5"/>
        <v>3</v>
      </c>
      <c r="N31" s="1" t="str">
        <f t="shared" si="6"/>
        <v>Wo</v>
      </c>
      <c r="O31" s="1" t="str">
        <f t="shared" si="7"/>
        <v>&lt;td&gt;29-01-0122 Wo&lt;/td&gt;</v>
      </c>
      <c r="P31" s="1">
        <f t="shared" si="39"/>
        <v>44589</v>
      </c>
      <c r="Q31" s="1">
        <f t="shared" si="40"/>
        <v>29</v>
      </c>
      <c r="R31" s="1">
        <f t="shared" si="41"/>
        <v>1</v>
      </c>
      <c r="S31" s="1">
        <f t="shared" si="42"/>
        <v>123</v>
      </c>
      <c r="T31" s="1">
        <f t="shared" si="8"/>
        <v>4</v>
      </c>
      <c r="U31" s="1" t="str">
        <f t="shared" si="9"/>
        <v>Do</v>
      </c>
      <c r="V31" s="1" t="str">
        <f t="shared" si="10"/>
        <v>&lt;td&gt;29-01-0123 Do&lt;/td&gt;</v>
      </c>
      <c r="W31" s="1">
        <f t="shared" si="43"/>
        <v>44954</v>
      </c>
      <c r="X31" s="1">
        <f t="shared" si="44"/>
        <v>29</v>
      </c>
      <c r="Y31" s="1">
        <f t="shared" si="45"/>
        <v>1</v>
      </c>
      <c r="Z31" s="1">
        <f t="shared" si="46"/>
        <v>124</v>
      </c>
      <c r="AA31" s="1">
        <f t="shared" si="11"/>
        <v>5</v>
      </c>
      <c r="AB31" s="1" t="str">
        <f t="shared" si="12"/>
        <v>Vr</v>
      </c>
      <c r="AC31" s="1" t="str">
        <f t="shared" si="13"/>
        <v>&lt;td&gt;29-01-0124 Vr&lt;/td&gt;</v>
      </c>
      <c r="AD31" s="1">
        <f t="shared" si="47"/>
        <v>45320</v>
      </c>
      <c r="AE31" s="1">
        <f t="shared" si="48"/>
        <v>29</v>
      </c>
      <c r="AF31" s="1">
        <f t="shared" si="49"/>
        <v>1</v>
      </c>
      <c r="AG31" s="1">
        <f t="shared" si="50"/>
        <v>125</v>
      </c>
      <c r="AH31" s="1">
        <f t="shared" si="14"/>
        <v>0</v>
      </c>
      <c r="AI31" s="1" t="str">
        <f t="shared" si="15"/>
        <v>Zo</v>
      </c>
      <c r="AJ31" s="1" t="str">
        <f t="shared" si="16"/>
        <v>&lt;td&gt;29-01-0125 Zo&lt;/td&gt;</v>
      </c>
      <c r="AK31" s="1">
        <f t="shared" si="51"/>
        <v>45685</v>
      </c>
      <c r="AL31" s="1">
        <f t="shared" si="52"/>
        <v>29</v>
      </c>
      <c r="AM31" s="1">
        <f t="shared" si="53"/>
        <v>1</v>
      </c>
      <c r="AN31" s="1">
        <f t="shared" si="54"/>
        <v>126</v>
      </c>
      <c r="AO31" s="1">
        <f t="shared" si="17"/>
        <v>1</v>
      </c>
      <c r="AP31" s="1" t="str">
        <f t="shared" si="18"/>
        <v>Ma</v>
      </c>
      <c r="AQ31" s="1" t="str">
        <f t="shared" si="19"/>
        <v>&lt;td&gt;29-01-0126 Ma&lt;/td&gt;</v>
      </c>
      <c r="AR31" s="1">
        <f t="shared" si="55"/>
        <v>46050</v>
      </c>
      <c r="AS31" s="1">
        <f t="shared" si="56"/>
        <v>29</v>
      </c>
      <c r="AT31" s="1">
        <f t="shared" si="57"/>
        <v>1</v>
      </c>
      <c r="AU31" s="1">
        <f t="shared" si="58"/>
        <v>127</v>
      </c>
      <c r="AV31" s="1">
        <f t="shared" si="20"/>
        <v>2</v>
      </c>
      <c r="AW31" s="1" t="str">
        <f t="shared" si="21"/>
        <v>Di</v>
      </c>
      <c r="AX31" s="1" t="str">
        <f t="shared" si="22"/>
        <v>&lt;td&gt;29-01-0127 Di&lt;/td&gt;</v>
      </c>
      <c r="AY31" s="1">
        <f t="shared" si="59"/>
        <v>46415</v>
      </c>
      <c r="AZ31" s="1">
        <f t="shared" si="60"/>
        <v>29</v>
      </c>
      <c r="BA31" s="1">
        <f t="shared" si="61"/>
        <v>1</v>
      </c>
      <c r="BB31" s="1">
        <f t="shared" si="62"/>
        <v>128</v>
      </c>
      <c r="BC31" s="1">
        <f t="shared" si="23"/>
        <v>3</v>
      </c>
      <c r="BD31" s="1" t="str">
        <f t="shared" si="24"/>
        <v>Wo</v>
      </c>
      <c r="BE31" s="1" t="str">
        <f t="shared" si="25"/>
        <v>&lt;td&gt;29-01-0128 Wo&lt;/td&gt;</v>
      </c>
      <c r="BF31" s="1">
        <f t="shared" si="63"/>
        <v>46781</v>
      </c>
      <c r="BG31" s="1">
        <f t="shared" si="64"/>
        <v>29</v>
      </c>
      <c r="BH31" s="1">
        <f t="shared" si="65"/>
        <v>1</v>
      </c>
      <c r="BI31" s="1">
        <f t="shared" si="66"/>
        <v>129</v>
      </c>
      <c r="BJ31" s="1">
        <f t="shared" si="26"/>
        <v>5</v>
      </c>
      <c r="BK31" s="1" t="str">
        <f t="shared" si="27"/>
        <v>Vr</v>
      </c>
      <c r="BL31" s="1" t="str">
        <f t="shared" si="28"/>
        <v>&lt;td&gt;29-01-0129 Vr&lt;/td&gt;</v>
      </c>
      <c r="BM31" s="1">
        <f t="shared" si="67"/>
        <v>47146</v>
      </c>
      <c r="BN31" s="1">
        <f t="shared" si="68"/>
        <v>29</v>
      </c>
      <c r="BO31" s="1">
        <f t="shared" si="69"/>
        <v>1</v>
      </c>
      <c r="BP31" s="1">
        <f t="shared" si="70"/>
        <v>130</v>
      </c>
      <c r="BQ31" s="1">
        <f t="shared" si="29"/>
        <v>6</v>
      </c>
      <c r="BR31" s="1" t="str">
        <f t="shared" si="30"/>
        <v>Za</v>
      </c>
      <c r="BS31" s="1" t="str">
        <f t="shared" si="31"/>
        <v>&lt;td&gt;29-01-0130 Za&lt;/td&gt;</v>
      </c>
    </row>
    <row r="32" spans="1:71" x14ac:dyDescent="0.2">
      <c r="A32" t="str">
        <f t="shared" si="0"/>
        <v>&lt;tr&gt;&lt;td&gt;30-01-0121 Wo&lt;/td&gt;&lt;td&gt;30-01-0122 Do&lt;/td&gt;&lt;td&gt;30-01-0123 Vr&lt;/td&gt;&lt;td&gt;30-01-0124 Za&lt;/td&gt;&lt;td&gt;30-01-0125 Ma&lt;/td&gt;&lt;td&gt;30-01-0126 Di&lt;/td&gt;&lt;td&gt;30-01-0127 Wo&lt;/td&gt;&lt;td&gt;30-01-0128 Do&lt;/td&gt;&lt;td&gt;30-01-0129 Za&lt;/td&gt;&lt;td&gt;30-01-0130 Zo&lt;/td&gt;&lt;/tr&gt;</v>
      </c>
      <c r="B32" s="1">
        <f t="shared" si="32"/>
        <v>43860</v>
      </c>
      <c r="C32" s="1">
        <f t="shared" si="33"/>
        <v>30</v>
      </c>
      <c r="D32" s="1">
        <f t="shared" si="34"/>
        <v>1</v>
      </c>
      <c r="E32" s="1">
        <f t="shared" si="1"/>
        <v>121</v>
      </c>
      <c r="F32" s="1">
        <f t="shared" si="2"/>
        <v>3</v>
      </c>
      <c r="G32" s="1" t="str">
        <f t="shared" si="3"/>
        <v>Wo</v>
      </c>
      <c r="H32" s="1" t="str">
        <f t="shared" si="4"/>
        <v>&lt;td&gt;30-01-0121 Wo&lt;/td&gt;</v>
      </c>
      <c r="I32" s="1">
        <f t="shared" si="35"/>
        <v>44225</v>
      </c>
      <c r="J32" s="1">
        <f t="shared" si="36"/>
        <v>30</v>
      </c>
      <c r="K32" s="1">
        <f t="shared" si="37"/>
        <v>1</v>
      </c>
      <c r="L32" s="1">
        <f t="shared" si="38"/>
        <v>122</v>
      </c>
      <c r="M32" s="1">
        <f t="shared" si="5"/>
        <v>4</v>
      </c>
      <c r="N32" s="1" t="str">
        <f t="shared" si="6"/>
        <v>Do</v>
      </c>
      <c r="O32" s="1" t="str">
        <f t="shared" si="7"/>
        <v>&lt;td&gt;30-01-0122 Do&lt;/td&gt;</v>
      </c>
      <c r="P32" s="1">
        <f t="shared" si="39"/>
        <v>44590</v>
      </c>
      <c r="Q32" s="1">
        <f t="shared" si="40"/>
        <v>30</v>
      </c>
      <c r="R32" s="1">
        <f t="shared" si="41"/>
        <v>1</v>
      </c>
      <c r="S32" s="1">
        <f t="shared" si="42"/>
        <v>123</v>
      </c>
      <c r="T32" s="1">
        <f t="shared" si="8"/>
        <v>5</v>
      </c>
      <c r="U32" s="1" t="str">
        <f t="shared" si="9"/>
        <v>Vr</v>
      </c>
      <c r="V32" s="1" t="str">
        <f t="shared" si="10"/>
        <v>&lt;td&gt;30-01-0123 Vr&lt;/td&gt;</v>
      </c>
      <c r="W32" s="1">
        <f t="shared" si="43"/>
        <v>44955</v>
      </c>
      <c r="X32" s="1">
        <f t="shared" si="44"/>
        <v>30</v>
      </c>
      <c r="Y32" s="1">
        <f t="shared" si="45"/>
        <v>1</v>
      </c>
      <c r="Z32" s="1">
        <f t="shared" si="46"/>
        <v>124</v>
      </c>
      <c r="AA32" s="1">
        <f t="shared" si="11"/>
        <v>6</v>
      </c>
      <c r="AB32" s="1" t="str">
        <f t="shared" si="12"/>
        <v>Za</v>
      </c>
      <c r="AC32" s="1" t="str">
        <f t="shared" si="13"/>
        <v>&lt;td&gt;30-01-0124 Za&lt;/td&gt;</v>
      </c>
      <c r="AD32" s="1">
        <f t="shared" si="47"/>
        <v>45321</v>
      </c>
      <c r="AE32" s="1">
        <f t="shared" si="48"/>
        <v>30</v>
      </c>
      <c r="AF32" s="1">
        <f t="shared" si="49"/>
        <v>1</v>
      </c>
      <c r="AG32" s="1">
        <f t="shared" si="50"/>
        <v>125</v>
      </c>
      <c r="AH32" s="1">
        <f t="shared" si="14"/>
        <v>1</v>
      </c>
      <c r="AI32" s="1" t="str">
        <f t="shared" si="15"/>
        <v>Ma</v>
      </c>
      <c r="AJ32" s="1" t="str">
        <f t="shared" si="16"/>
        <v>&lt;td&gt;30-01-0125 Ma&lt;/td&gt;</v>
      </c>
      <c r="AK32" s="1">
        <f t="shared" si="51"/>
        <v>45686</v>
      </c>
      <c r="AL32" s="1">
        <f t="shared" si="52"/>
        <v>30</v>
      </c>
      <c r="AM32" s="1">
        <f t="shared" si="53"/>
        <v>1</v>
      </c>
      <c r="AN32" s="1">
        <f t="shared" si="54"/>
        <v>126</v>
      </c>
      <c r="AO32" s="1">
        <f t="shared" si="17"/>
        <v>2</v>
      </c>
      <c r="AP32" s="1" t="str">
        <f t="shared" si="18"/>
        <v>Di</v>
      </c>
      <c r="AQ32" s="1" t="str">
        <f t="shared" si="19"/>
        <v>&lt;td&gt;30-01-0126 Di&lt;/td&gt;</v>
      </c>
      <c r="AR32" s="1">
        <f t="shared" si="55"/>
        <v>46051</v>
      </c>
      <c r="AS32" s="1">
        <f t="shared" si="56"/>
        <v>30</v>
      </c>
      <c r="AT32" s="1">
        <f t="shared" si="57"/>
        <v>1</v>
      </c>
      <c r="AU32" s="1">
        <f t="shared" si="58"/>
        <v>127</v>
      </c>
      <c r="AV32" s="1">
        <f t="shared" si="20"/>
        <v>3</v>
      </c>
      <c r="AW32" s="1" t="str">
        <f t="shared" si="21"/>
        <v>Wo</v>
      </c>
      <c r="AX32" s="1" t="str">
        <f t="shared" si="22"/>
        <v>&lt;td&gt;30-01-0127 Wo&lt;/td&gt;</v>
      </c>
      <c r="AY32" s="1">
        <f t="shared" si="59"/>
        <v>46416</v>
      </c>
      <c r="AZ32" s="1">
        <f t="shared" si="60"/>
        <v>30</v>
      </c>
      <c r="BA32" s="1">
        <f t="shared" si="61"/>
        <v>1</v>
      </c>
      <c r="BB32" s="1">
        <f t="shared" si="62"/>
        <v>128</v>
      </c>
      <c r="BC32" s="1">
        <f t="shared" si="23"/>
        <v>4</v>
      </c>
      <c r="BD32" s="1" t="str">
        <f t="shared" si="24"/>
        <v>Do</v>
      </c>
      <c r="BE32" s="1" t="str">
        <f t="shared" si="25"/>
        <v>&lt;td&gt;30-01-0128 Do&lt;/td&gt;</v>
      </c>
      <c r="BF32" s="1">
        <f t="shared" si="63"/>
        <v>46782</v>
      </c>
      <c r="BG32" s="1">
        <f t="shared" si="64"/>
        <v>30</v>
      </c>
      <c r="BH32" s="1">
        <f t="shared" si="65"/>
        <v>1</v>
      </c>
      <c r="BI32" s="1">
        <f t="shared" si="66"/>
        <v>129</v>
      </c>
      <c r="BJ32" s="1">
        <f t="shared" si="26"/>
        <v>6</v>
      </c>
      <c r="BK32" s="1" t="str">
        <f t="shared" si="27"/>
        <v>Za</v>
      </c>
      <c r="BL32" s="1" t="str">
        <f t="shared" si="28"/>
        <v>&lt;td&gt;30-01-0129 Za&lt;/td&gt;</v>
      </c>
      <c r="BM32" s="1">
        <f t="shared" si="67"/>
        <v>47147</v>
      </c>
      <c r="BN32" s="1">
        <f t="shared" si="68"/>
        <v>30</v>
      </c>
      <c r="BO32" s="1">
        <f t="shared" si="69"/>
        <v>1</v>
      </c>
      <c r="BP32" s="1">
        <f t="shared" si="70"/>
        <v>130</v>
      </c>
      <c r="BQ32" s="1">
        <f t="shared" si="29"/>
        <v>0</v>
      </c>
      <c r="BR32" s="1" t="str">
        <f t="shared" si="30"/>
        <v>Zo</v>
      </c>
      <c r="BS32" s="1" t="str">
        <f t="shared" si="31"/>
        <v>&lt;td&gt;30-01-0130 Zo&lt;/td&gt;</v>
      </c>
    </row>
    <row r="33" spans="1:71" x14ac:dyDescent="0.2">
      <c r="A33" t="str">
        <f t="shared" si="0"/>
        <v>&lt;tr&gt;&lt;td&gt;31-01-0121 Do&lt;/td&gt;&lt;td&gt;31-01-0122 Vr&lt;/td&gt;&lt;td&gt;31-01-0123 Za&lt;/td&gt;&lt;td&gt;31-01-0124 Zo&lt;/td&gt;&lt;td&gt;31-01-0125 Di&lt;/td&gt;&lt;td&gt;31-01-0126 Wo&lt;/td&gt;&lt;td&gt;31-01-0127 Do&lt;/td&gt;&lt;td&gt;31-01-0128 Vr&lt;/td&gt;&lt;td&gt;31-01-0129 Zo&lt;/td&gt;&lt;td&gt;31-01-0130 Ma&lt;/td&gt;&lt;/tr&gt;</v>
      </c>
      <c r="B33" s="1">
        <f t="shared" si="32"/>
        <v>43861</v>
      </c>
      <c r="C33" s="1">
        <f t="shared" si="33"/>
        <v>31</v>
      </c>
      <c r="D33" s="1">
        <f t="shared" si="34"/>
        <v>1</v>
      </c>
      <c r="E33" s="1">
        <f t="shared" si="1"/>
        <v>121</v>
      </c>
      <c r="F33" s="1">
        <f t="shared" si="2"/>
        <v>4</v>
      </c>
      <c r="G33" s="1" t="str">
        <f t="shared" si="3"/>
        <v>Do</v>
      </c>
      <c r="H33" s="1" t="str">
        <f t="shared" si="4"/>
        <v>&lt;td&gt;31-01-0121 Do&lt;/td&gt;</v>
      </c>
      <c r="I33" s="1">
        <f t="shared" si="35"/>
        <v>44226</v>
      </c>
      <c r="J33" s="1">
        <f t="shared" si="36"/>
        <v>31</v>
      </c>
      <c r="K33" s="1">
        <f t="shared" si="37"/>
        <v>1</v>
      </c>
      <c r="L33" s="1">
        <f t="shared" si="38"/>
        <v>122</v>
      </c>
      <c r="M33" s="1">
        <f t="shared" si="5"/>
        <v>5</v>
      </c>
      <c r="N33" s="1" t="str">
        <f t="shared" si="6"/>
        <v>Vr</v>
      </c>
      <c r="O33" s="1" t="str">
        <f t="shared" si="7"/>
        <v>&lt;td&gt;31-01-0122 Vr&lt;/td&gt;</v>
      </c>
      <c r="P33" s="1">
        <f t="shared" si="39"/>
        <v>44591</v>
      </c>
      <c r="Q33" s="1">
        <f t="shared" si="40"/>
        <v>31</v>
      </c>
      <c r="R33" s="1">
        <f t="shared" si="41"/>
        <v>1</v>
      </c>
      <c r="S33" s="1">
        <f t="shared" si="42"/>
        <v>123</v>
      </c>
      <c r="T33" s="1">
        <f t="shared" si="8"/>
        <v>6</v>
      </c>
      <c r="U33" s="1" t="str">
        <f t="shared" si="9"/>
        <v>Za</v>
      </c>
      <c r="V33" s="1" t="str">
        <f t="shared" si="10"/>
        <v>&lt;td&gt;31-01-0123 Za&lt;/td&gt;</v>
      </c>
      <c r="W33" s="1">
        <f t="shared" si="43"/>
        <v>44956</v>
      </c>
      <c r="X33" s="1">
        <f t="shared" si="44"/>
        <v>31</v>
      </c>
      <c r="Y33" s="1">
        <f t="shared" si="45"/>
        <v>1</v>
      </c>
      <c r="Z33" s="1">
        <f t="shared" si="46"/>
        <v>124</v>
      </c>
      <c r="AA33" s="1">
        <f t="shared" si="11"/>
        <v>0</v>
      </c>
      <c r="AB33" s="1" t="str">
        <f t="shared" si="12"/>
        <v>Zo</v>
      </c>
      <c r="AC33" s="1" t="str">
        <f t="shared" si="13"/>
        <v>&lt;td&gt;31-01-0124 Zo&lt;/td&gt;</v>
      </c>
      <c r="AD33" s="1">
        <f t="shared" si="47"/>
        <v>45322</v>
      </c>
      <c r="AE33" s="1">
        <f t="shared" si="48"/>
        <v>31</v>
      </c>
      <c r="AF33" s="1">
        <f t="shared" si="49"/>
        <v>1</v>
      </c>
      <c r="AG33" s="1">
        <f t="shared" si="50"/>
        <v>125</v>
      </c>
      <c r="AH33" s="1">
        <f t="shared" si="14"/>
        <v>2</v>
      </c>
      <c r="AI33" s="1" t="str">
        <f t="shared" si="15"/>
        <v>Di</v>
      </c>
      <c r="AJ33" s="1" t="str">
        <f t="shared" si="16"/>
        <v>&lt;td&gt;31-01-0125 Di&lt;/td&gt;</v>
      </c>
      <c r="AK33" s="1">
        <f t="shared" si="51"/>
        <v>45687</v>
      </c>
      <c r="AL33" s="1">
        <f t="shared" si="52"/>
        <v>31</v>
      </c>
      <c r="AM33" s="1">
        <f t="shared" si="53"/>
        <v>1</v>
      </c>
      <c r="AN33" s="1">
        <f t="shared" si="54"/>
        <v>126</v>
      </c>
      <c r="AO33" s="1">
        <f t="shared" si="17"/>
        <v>3</v>
      </c>
      <c r="AP33" s="1" t="str">
        <f t="shared" si="18"/>
        <v>Wo</v>
      </c>
      <c r="AQ33" s="1" t="str">
        <f t="shared" si="19"/>
        <v>&lt;td&gt;31-01-0126 Wo&lt;/td&gt;</v>
      </c>
      <c r="AR33" s="1">
        <f t="shared" si="55"/>
        <v>46052</v>
      </c>
      <c r="AS33" s="1">
        <f t="shared" si="56"/>
        <v>31</v>
      </c>
      <c r="AT33" s="1">
        <f t="shared" si="57"/>
        <v>1</v>
      </c>
      <c r="AU33" s="1">
        <f t="shared" si="58"/>
        <v>127</v>
      </c>
      <c r="AV33" s="1">
        <f t="shared" si="20"/>
        <v>4</v>
      </c>
      <c r="AW33" s="1" t="str">
        <f t="shared" si="21"/>
        <v>Do</v>
      </c>
      <c r="AX33" s="1" t="str">
        <f t="shared" si="22"/>
        <v>&lt;td&gt;31-01-0127 Do&lt;/td&gt;</v>
      </c>
      <c r="AY33" s="1">
        <f t="shared" si="59"/>
        <v>46417</v>
      </c>
      <c r="AZ33" s="1">
        <f t="shared" si="60"/>
        <v>31</v>
      </c>
      <c r="BA33" s="1">
        <f t="shared" si="61"/>
        <v>1</v>
      </c>
      <c r="BB33" s="1">
        <f t="shared" si="62"/>
        <v>128</v>
      </c>
      <c r="BC33" s="1">
        <f t="shared" si="23"/>
        <v>5</v>
      </c>
      <c r="BD33" s="1" t="str">
        <f t="shared" si="24"/>
        <v>Vr</v>
      </c>
      <c r="BE33" s="1" t="str">
        <f t="shared" si="25"/>
        <v>&lt;td&gt;31-01-0128 Vr&lt;/td&gt;</v>
      </c>
      <c r="BF33" s="1">
        <f t="shared" si="63"/>
        <v>46783</v>
      </c>
      <c r="BG33" s="1">
        <f t="shared" si="64"/>
        <v>31</v>
      </c>
      <c r="BH33" s="1">
        <f t="shared" si="65"/>
        <v>1</v>
      </c>
      <c r="BI33" s="1">
        <f t="shared" si="66"/>
        <v>129</v>
      </c>
      <c r="BJ33" s="1">
        <f t="shared" si="26"/>
        <v>0</v>
      </c>
      <c r="BK33" s="1" t="str">
        <f t="shared" si="27"/>
        <v>Zo</v>
      </c>
      <c r="BL33" s="1" t="str">
        <f t="shared" si="28"/>
        <v>&lt;td&gt;31-01-0129 Zo&lt;/td&gt;</v>
      </c>
      <c r="BM33" s="1">
        <f t="shared" si="67"/>
        <v>47148</v>
      </c>
      <c r="BN33" s="1">
        <f t="shared" si="68"/>
        <v>31</v>
      </c>
      <c r="BO33" s="1">
        <f t="shared" si="69"/>
        <v>1</v>
      </c>
      <c r="BP33" s="1">
        <f t="shared" si="70"/>
        <v>130</v>
      </c>
      <c r="BQ33" s="1">
        <f t="shared" si="29"/>
        <v>1</v>
      </c>
      <c r="BR33" s="1" t="str">
        <f t="shared" si="30"/>
        <v>Ma</v>
      </c>
      <c r="BS33" s="1" t="str">
        <f t="shared" si="31"/>
        <v>&lt;td&gt;31-01-0130 Ma&lt;/td&gt;</v>
      </c>
    </row>
    <row r="34" spans="1:71" x14ac:dyDescent="0.2">
      <c r="A34" t="str">
        <f t="shared" si="0"/>
        <v>&lt;tr&gt;&lt;td class="alignc lightgreen"&gt;Februari 0121&lt;/td&gt;&lt;td class="alignc lightgreen"&gt;Februari 0122&lt;/td&gt;&lt;td class="alignc lightgreen"&gt;Februari 0123&lt;/td&gt;&lt;td class="alignc lightgreen"&gt;Februari 0124&lt;/td&gt;&lt;td class="alignc lightgreen"&gt;Februari 0125&lt;/td&gt;&lt;td class="alignc lightgreen"&gt;Februari 0126&lt;/td&gt;&lt;td class="alignc lightgreen"&gt;Februari 0127&lt;/td&gt;&lt;td class="alignc lightgreen"&gt;Februari 0128&lt;/td&gt;&lt;td class="alignc lightgreen"&gt;Februari 0129&lt;/td&gt;&lt;td class="alignc lightgreen"&gt;Februari 0130&lt;/td&gt;&lt;/tr&gt;</v>
      </c>
      <c r="E34" s="1">
        <f t="shared" si="1"/>
        <v>121</v>
      </c>
      <c r="H34" s="1" t="str">
        <f>"&lt;td class=""alignc "&amp;$CA$1&amp;"""&gt;Februari "&amp;TEXT(E35,"0000")&amp;"&lt;/td&gt;"</f>
        <v>&lt;td class="alignc lightgreen"&gt;Februari 0121&lt;/td&gt;</v>
      </c>
      <c r="O34" s="1" t="str">
        <f>"&lt;td class=""alignc "&amp;$CA$1&amp;"""&gt;Februari "&amp;TEXT(L35,"0000")&amp;"&lt;/td&gt;"</f>
        <v>&lt;td class="alignc lightgreen"&gt;Februari 0122&lt;/td&gt;</v>
      </c>
      <c r="V34" s="1" t="str">
        <f>"&lt;td class=""alignc "&amp;$CA$1&amp;"""&gt;Februari "&amp;TEXT(S35,"0000")&amp;"&lt;/td&gt;"</f>
        <v>&lt;td class="alignc lightgreen"&gt;Februari 0123&lt;/td&gt;</v>
      </c>
      <c r="AC34" s="1" t="str">
        <f>"&lt;td class=""alignc "&amp;$CA$1&amp;"""&gt;Februari "&amp;TEXT(Z35,"0000")&amp;"&lt;/td&gt;"</f>
        <v>&lt;td class="alignc lightgreen"&gt;Februari 0124&lt;/td&gt;</v>
      </c>
      <c r="AJ34" s="1" t="str">
        <f>"&lt;td class=""alignc "&amp;$CA$1&amp;"""&gt;Februari "&amp;TEXT(AG35,"0000")&amp;"&lt;/td&gt;"</f>
        <v>&lt;td class="alignc lightgreen"&gt;Februari 0125&lt;/td&gt;</v>
      </c>
      <c r="AQ34" s="1" t="str">
        <f>"&lt;td class=""alignc "&amp;$CA$1&amp;"""&gt;Februari "&amp;TEXT(AN35,"0000")&amp;"&lt;/td&gt;"</f>
        <v>&lt;td class="alignc lightgreen"&gt;Februari 0126&lt;/td&gt;</v>
      </c>
      <c r="AX34" s="1" t="str">
        <f>"&lt;td class=""alignc "&amp;$CA$1&amp;"""&gt;Februari "&amp;TEXT(AU35,"0000")&amp;"&lt;/td&gt;"</f>
        <v>&lt;td class="alignc lightgreen"&gt;Februari 0127&lt;/td&gt;</v>
      </c>
      <c r="BE34" s="1" t="str">
        <f>"&lt;td class=""alignc "&amp;$CA$1&amp;"""&gt;Februari "&amp;TEXT(BB35,"0000")&amp;"&lt;/td&gt;"</f>
        <v>&lt;td class="alignc lightgreen"&gt;Februari 0128&lt;/td&gt;</v>
      </c>
      <c r="BL34" s="1" t="str">
        <f>"&lt;td class=""alignc "&amp;$CA$1&amp;"""&gt;Februari "&amp;TEXT(BI35,"0000")&amp;"&lt;/td&gt;"</f>
        <v>&lt;td class="alignc lightgreen"&gt;Februari 0129&lt;/td&gt;</v>
      </c>
      <c r="BS34" s="1" t="str">
        <f>"&lt;td class=""alignc "&amp;$CA$1&amp;"""&gt;Februari "&amp;TEXT(BP35,"0000")&amp;"&lt;/td&gt;"</f>
        <v>&lt;td class="alignc lightgreen"&gt;Februari 0130&lt;/td&gt;</v>
      </c>
    </row>
    <row r="35" spans="1:71" x14ac:dyDescent="0.2">
      <c r="A35" t="str">
        <f t="shared" si="0"/>
        <v>&lt;tr&gt;&lt;td&gt;01-02-0121 Vr&lt;/td&gt;&lt;td&gt;01-02-0122 Za&lt;/td&gt;&lt;td&gt;01-02-0123 Zo&lt;/td&gt;&lt;td&gt;01-02-0124 Ma&lt;/td&gt;&lt;td&gt;01-02-0125 Wo&lt;/td&gt;&lt;td&gt;01-02-0126 Do&lt;/td&gt;&lt;td&gt;01-02-0127 Vr&lt;/td&gt;&lt;td&gt;01-02-0128 Za&lt;/td&gt;&lt;td&gt;01-02-0129 Ma&lt;/td&gt;&lt;td&gt;01-02-0130 Di&lt;/td&gt;&lt;/tr&gt;</v>
      </c>
      <c r="B35" s="1">
        <f>IF(C35=0,B33,B33+1)</f>
        <v>43862</v>
      </c>
      <c r="C35" s="1">
        <f>IF(C33=31,1,IF(C33=30,IF(OR(D33=4,D33=6,D33=9,D33=11),1,C33+1),IF(C33=29,IF(D33=2,1,C33+1),IF(C33=28,IF(D33=2,IF(AND(ROUND(E33/4-INT(E33/4),5)=0,E33&lt;&gt;1700,E33&lt;&gt;1800,E33&lt;&gt;1900,E33&lt;&gt;2100,E33&lt;&gt;2200,E33&lt;&gt;2300,E33&lt;&gt;2500,E33&lt;&gt;2600,E33&lt;&gt;2700,E33&lt;&gt;2900,E33&lt;&gt;3000),C33+1,0),C33+1),C33+1))))</f>
        <v>1</v>
      </c>
      <c r="D35" s="1">
        <f>IF(C35&gt;C33,D33,D33+1)</f>
        <v>2</v>
      </c>
      <c r="E35" s="1">
        <f t="shared" si="1"/>
        <v>121</v>
      </c>
      <c r="F35" s="1">
        <f t="shared" si="2"/>
        <v>5</v>
      </c>
      <c r="G35" s="1" t="str">
        <f t="shared" si="3"/>
        <v>Vr</v>
      </c>
      <c r="H35" s="1" t="str">
        <f t="shared" si="4"/>
        <v>&lt;td&gt;01-02-0121 Vr&lt;/td&gt;</v>
      </c>
      <c r="I35" s="1">
        <f>IF(J35=0,I33,I33+1)</f>
        <v>44227</v>
      </c>
      <c r="J35" s="1">
        <f>IF(J33=31,1,IF(J33=30,IF(OR(K33=4,K33=6,K33=9,K33=11),1,J33+1),IF(J33=29,IF(K33=2,1,J33+1),IF(J33=28,IF(K33=2,IF(AND(ROUND(L33/4-INT(L33/4),5)=0,L33&lt;&gt;1700,L33&lt;&gt;1800,L33&lt;&gt;1900,L33&lt;&gt;2100,L33&lt;&gt;2200,L33&lt;&gt;2300,L33&lt;&gt;2500,L33&lt;&gt;2600,L33&lt;&gt;2700,L33&lt;&gt;2900,L33&lt;&gt;3000),J33+1,0),J33+1),J33+1))))</f>
        <v>1</v>
      </c>
      <c r="K35" s="1">
        <f>IF(J35&gt;J33,K33,K33+1)</f>
        <v>2</v>
      </c>
      <c r="L35" s="1">
        <f>L33</f>
        <v>122</v>
      </c>
      <c r="M35" s="1">
        <f t="shared" si="5"/>
        <v>6</v>
      </c>
      <c r="N35" s="1" t="str">
        <f t="shared" si="6"/>
        <v>Za</v>
      </c>
      <c r="O35" s="1" t="str">
        <f t="shared" si="7"/>
        <v>&lt;td&gt;01-02-0122 Za&lt;/td&gt;</v>
      </c>
      <c r="P35" s="1">
        <f>IF(Q35=0,P33,P33+1)</f>
        <v>44592</v>
      </c>
      <c r="Q35" s="1">
        <f>IF(Q33=31,1,IF(Q33=30,IF(OR(R33=4,R33=6,R33=9,R33=11),1,Q33+1),IF(Q33=29,IF(R33=2,1,Q33+1),IF(Q33=28,IF(R33=2,IF(AND(ROUND(S33/4-INT(S33/4),5)=0,S33&lt;&gt;1700,S33&lt;&gt;1800,S33&lt;&gt;1900,S33&lt;&gt;2100,S33&lt;&gt;2200,S33&lt;&gt;2300,S33&lt;&gt;2500,S33&lt;&gt;2600,S33&lt;&gt;2700,S33&lt;&gt;2900,S33&lt;&gt;3000),Q33+1,0),Q33+1),Q33+1))))</f>
        <v>1</v>
      </c>
      <c r="R35" s="1">
        <f>IF(Q35&gt;Q33,R33,R33+1)</f>
        <v>2</v>
      </c>
      <c r="S35" s="1">
        <f>S33</f>
        <v>123</v>
      </c>
      <c r="T35" s="1">
        <f t="shared" si="8"/>
        <v>0</v>
      </c>
      <c r="U35" s="1" t="str">
        <f t="shared" si="9"/>
        <v>Zo</v>
      </c>
      <c r="V35" s="1" t="str">
        <f t="shared" si="10"/>
        <v>&lt;td&gt;01-02-0123 Zo&lt;/td&gt;</v>
      </c>
      <c r="W35" s="1">
        <f>IF(X35=0,W33,W33+1)</f>
        <v>44957</v>
      </c>
      <c r="X35" s="1">
        <f>IF(X33=31,1,IF(X33=30,IF(OR(Y33=4,Y33=6,Y33=9,Y33=11),1,X33+1),IF(X33=29,IF(Y33=2,1,X33+1),IF(X33=28,IF(Y33=2,IF(AND(ROUND(Z33/4-INT(Z33/4),5)=0,Z33&lt;&gt;1700,Z33&lt;&gt;1800,Z33&lt;&gt;1900,Z33&lt;&gt;2100,Z33&lt;&gt;2200,Z33&lt;&gt;2300,Z33&lt;&gt;2500,Z33&lt;&gt;2600,Z33&lt;&gt;2700,Z33&lt;&gt;2900,Z33&lt;&gt;3000),X33+1,0),X33+1),X33+1))))</f>
        <v>1</v>
      </c>
      <c r="Y35" s="1">
        <f>IF(X35&gt;X33,Y33,Y33+1)</f>
        <v>2</v>
      </c>
      <c r="Z35" s="1">
        <f>Z33</f>
        <v>124</v>
      </c>
      <c r="AA35" s="1">
        <f t="shared" si="11"/>
        <v>1</v>
      </c>
      <c r="AB35" s="1" t="str">
        <f t="shared" si="12"/>
        <v>Ma</v>
      </c>
      <c r="AC35" s="1" t="str">
        <f t="shared" si="13"/>
        <v>&lt;td&gt;01-02-0124 Ma&lt;/td&gt;</v>
      </c>
      <c r="AD35" s="1">
        <f>IF(AE35=0,AD33,AD33+1)</f>
        <v>45323</v>
      </c>
      <c r="AE35" s="1">
        <f>IF(AE33=31,1,IF(AE33=30,IF(OR(AF33=4,AF33=6,AF33=9,AF33=11),1,AE33+1),IF(AE33=29,IF(AF33=2,1,AE33+1),IF(AE33=28,IF(AF33=2,IF(AND(ROUND(AG33/4-INT(AG33/4),5)=0,AG33&lt;&gt;1700,AG33&lt;&gt;1800,AG33&lt;&gt;1900,AG33&lt;&gt;2100,AG33&lt;&gt;2200,AG33&lt;&gt;2300,AG33&lt;&gt;2500,AG33&lt;&gt;2600,AG33&lt;&gt;2700,AG33&lt;&gt;2900,AG33&lt;&gt;3000),AE33+1,0),AE33+1),AE33+1))))</f>
        <v>1</v>
      </c>
      <c r="AF35" s="1">
        <f>IF(AE35&gt;AE33,AF33,AF33+1)</f>
        <v>2</v>
      </c>
      <c r="AG35" s="1">
        <f>AG33</f>
        <v>125</v>
      </c>
      <c r="AH35" s="1">
        <f t="shared" si="14"/>
        <v>3</v>
      </c>
      <c r="AI35" s="1" t="str">
        <f t="shared" si="15"/>
        <v>Wo</v>
      </c>
      <c r="AJ35" s="1" t="str">
        <f t="shared" si="16"/>
        <v>&lt;td&gt;01-02-0125 Wo&lt;/td&gt;</v>
      </c>
      <c r="AK35" s="1">
        <f>IF(AL35=0,AK33,AK33+1)</f>
        <v>45688</v>
      </c>
      <c r="AL35" s="1">
        <f>IF(AL33=31,1,IF(AL33=30,IF(OR(AM33=4,AM33=6,AM33=9,AM33=11),1,AL33+1),IF(AL33=29,IF(AM33=2,1,AL33+1),IF(AL33=28,IF(AM33=2,IF(AND(ROUND(AN33/4-INT(AN33/4),5)=0,AN33&lt;&gt;1700,AN33&lt;&gt;1800,AN33&lt;&gt;1900,AN33&lt;&gt;2100,AN33&lt;&gt;2200,AN33&lt;&gt;2300,AN33&lt;&gt;2500,AN33&lt;&gt;2600,AN33&lt;&gt;2700,AN33&lt;&gt;2900,AN33&lt;&gt;3000),AL33+1,0),AL33+1),AL33+1))))</f>
        <v>1</v>
      </c>
      <c r="AM35" s="1">
        <f>IF(AL35&gt;AL33,AM33,AM33+1)</f>
        <v>2</v>
      </c>
      <c r="AN35" s="1">
        <f>AN33</f>
        <v>126</v>
      </c>
      <c r="AO35" s="1">
        <f t="shared" si="17"/>
        <v>4</v>
      </c>
      <c r="AP35" s="1" t="str">
        <f t="shared" si="18"/>
        <v>Do</v>
      </c>
      <c r="AQ35" s="1" t="str">
        <f t="shared" si="19"/>
        <v>&lt;td&gt;01-02-0126 Do&lt;/td&gt;</v>
      </c>
      <c r="AR35" s="1">
        <f>IF(AS35=0,AR33,AR33+1)</f>
        <v>46053</v>
      </c>
      <c r="AS35" s="1">
        <f>IF(AS33=31,1,IF(AS33=30,IF(OR(AT33=4,AT33=6,AT33=9,AT33=11),1,AS33+1),IF(AS33=29,IF(AT33=2,1,AS33+1),IF(AS33=28,IF(AT33=2,IF(AND(ROUND(AU33/4-INT(AU33/4),5)=0,AU33&lt;&gt;1700,AU33&lt;&gt;1800,AU33&lt;&gt;1900,AU33&lt;&gt;2100,AU33&lt;&gt;2200,AU33&lt;&gt;2300,AU33&lt;&gt;2500,AU33&lt;&gt;2600,AU33&lt;&gt;2700,AU33&lt;&gt;2900,AU33&lt;&gt;3000),AS33+1,0),AS33+1),AS33+1))))</f>
        <v>1</v>
      </c>
      <c r="AT35" s="1">
        <f>IF(AS35&gt;AS33,AT33,AT33+1)</f>
        <v>2</v>
      </c>
      <c r="AU35" s="1">
        <f>AU33</f>
        <v>127</v>
      </c>
      <c r="AV35" s="1">
        <f t="shared" si="20"/>
        <v>5</v>
      </c>
      <c r="AW35" s="1" t="str">
        <f t="shared" si="21"/>
        <v>Vr</v>
      </c>
      <c r="AX35" s="1" t="str">
        <f t="shared" si="22"/>
        <v>&lt;td&gt;01-02-0127 Vr&lt;/td&gt;</v>
      </c>
      <c r="AY35" s="1">
        <f>IF(AZ35=0,AY33,AY33+1)</f>
        <v>46418</v>
      </c>
      <c r="AZ35" s="1">
        <f>IF(AZ33=31,1,IF(AZ33=30,IF(OR(BA33=4,BA33=6,BA33=9,BA33=11),1,AZ33+1),IF(AZ33=29,IF(BA33=2,1,AZ33+1),IF(AZ33=28,IF(BA33=2,IF(AND(ROUND(BB33/4-INT(BB33/4),5)=0,BB33&lt;&gt;1700,BB33&lt;&gt;1800,BB33&lt;&gt;1900,BB33&lt;&gt;2100,BB33&lt;&gt;2200,BB33&lt;&gt;2300,BB33&lt;&gt;2500,BB33&lt;&gt;2600,BB33&lt;&gt;2700,BB33&lt;&gt;2900,BB33&lt;&gt;3000),AZ33+1,0),AZ33+1),AZ33+1))))</f>
        <v>1</v>
      </c>
      <c r="BA35" s="1">
        <f>IF(AZ35&gt;AZ33,BA33,BA33+1)</f>
        <v>2</v>
      </c>
      <c r="BB35" s="1">
        <f>BB33</f>
        <v>128</v>
      </c>
      <c r="BC35" s="1">
        <f t="shared" si="23"/>
        <v>6</v>
      </c>
      <c r="BD35" s="1" t="str">
        <f t="shared" si="24"/>
        <v>Za</v>
      </c>
      <c r="BE35" s="1" t="str">
        <f t="shared" si="25"/>
        <v>&lt;td&gt;01-02-0128 Za&lt;/td&gt;</v>
      </c>
      <c r="BF35" s="1">
        <f>IF(BG35=0,BF33,BF33+1)</f>
        <v>46784</v>
      </c>
      <c r="BG35" s="1">
        <f>IF(BG33=31,1,IF(BG33=30,IF(OR(BH33=4,BH33=6,BH33=9,BH33=11),1,BG33+1),IF(BG33=29,IF(BH33=2,1,BG33+1),IF(BG33=28,IF(BH33=2,IF(AND(ROUND(BI33/4-INT(BI33/4),5)=0,BI33&lt;&gt;1700,BI33&lt;&gt;1800,BI33&lt;&gt;1900,BI33&lt;&gt;2100,BI33&lt;&gt;2200,BI33&lt;&gt;2300,BI33&lt;&gt;2500,BI33&lt;&gt;2600,BI33&lt;&gt;2700,BI33&lt;&gt;2900,BI33&lt;&gt;3000),BG33+1,0),BG33+1),BG33+1))))</f>
        <v>1</v>
      </c>
      <c r="BH35" s="1">
        <f>IF(BG35&gt;BG33,BH33,BH33+1)</f>
        <v>2</v>
      </c>
      <c r="BI35" s="1">
        <f>BI33</f>
        <v>129</v>
      </c>
      <c r="BJ35" s="1">
        <f t="shared" si="26"/>
        <v>1</v>
      </c>
      <c r="BK35" s="1" t="str">
        <f t="shared" si="27"/>
        <v>Ma</v>
      </c>
      <c r="BL35" s="1" t="str">
        <f t="shared" si="28"/>
        <v>&lt;td&gt;01-02-0129 Ma&lt;/td&gt;</v>
      </c>
      <c r="BM35" s="1">
        <f>IF(BN35=0,BM33,BM33+1)</f>
        <v>47149</v>
      </c>
      <c r="BN35" s="1">
        <f>IF(BN33=31,1,IF(BN33=30,IF(OR(BO33=4,BO33=6,BO33=9,BO33=11),1,BN33+1),IF(BN33=29,IF(BO33=2,1,BN33+1),IF(BN33=28,IF(BO33=2,IF(AND(ROUND(BP33/4-INT(BP33/4),5)=0,BP33&lt;&gt;1700,BP33&lt;&gt;1800,BP33&lt;&gt;1900,BP33&lt;&gt;2100,BP33&lt;&gt;2200,BP33&lt;&gt;2300,BP33&lt;&gt;2500,BP33&lt;&gt;2600,BP33&lt;&gt;2700,BP33&lt;&gt;2900,BP33&lt;&gt;3000),BN33+1,0),BN33+1),BN33+1))))</f>
        <v>1</v>
      </c>
      <c r="BO35" s="1">
        <f>IF(BN35&gt;BN33,BO33,BO33+1)</f>
        <v>2</v>
      </c>
      <c r="BP35" s="1">
        <f>BP33</f>
        <v>130</v>
      </c>
      <c r="BQ35" s="1">
        <f t="shared" si="29"/>
        <v>2</v>
      </c>
      <c r="BR35" s="1" t="str">
        <f t="shared" si="30"/>
        <v>Di</v>
      </c>
      <c r="BS35" s="1" t="str">
        <f t="shared" si="31"/>
        <v>&lt;td&gt;01-02-0130 Di&lt;/td&gt;</v>
      </c>
    </row>
    <row r="36" spans="1:71" x14ac:dyDescent="0.2">
      <c r="A36" t="str">
        <f t="shared" si="0"/>
        <v>&lt;tr&gt;&lt;td&gt;02-02-0121 Za&lt;/td&gt;&lt;td&gt;02-02-0122 Zo&lt;/td&gt;&lt;td&gt;02-02-0123 Ma&lt;/td&gt;&lt;td&gt;02-02-0124 Di&lt;/td&gt;&lt;td&gt;02-02-0125 Do&lt;/td&gt;&lt;td&gt;02-02-0126 Vr&lt;/td&gt;&lt;td&gt;02-02-0127 Za&lt;/td&gt;&lt;td&gt;02-02-0128 Zo&lt;/td&gt;&lt;td&gt;02-02-0129 Di&lt;/td&gt;&lt;td&gt;02-02-0130 Wo&lt;/td&gt;&lt;/tr&gt;</v>
      </c>
      <c r="B36" s="1">
        <f t="shared" si="32"/>
        <v>43863</v>
      </c>
      <c r="C36" s="1">
        <f t="shared" si="33"/>
        <v>2</v>
      </c>
      <c r="D36" s="1">
        <f t="shared" si="34"/>
        <v>2</v>
      </c>
      <c r="E36" s="1">
        <f t="shared" si="1"/>
        <v>121</v>
      </c>
      <c r="F36" s="1">
        <f t="shared" si="2"/>
        <v>6</v>
      </c>
      <c r="G36" s="1" t="str">
        <f t="shared" si="3"/>
        <v>Za</v>
      </c>
      <c r="H36" s="1" t="str">
        <f t="shared" si="4"/>
        <v>&lt;td&gt;02-02-0121 Za&lt;/td&gt;</v>
      </c>
      <c r="I36" s="1">
        <f t="shared" si="35"/>
        <v>44228</v>
      </c>
      <c r="J36" s="1">
        <f t="shared" si="36"/>
        <v>2</v>
      </c>
      <c r="K36" s="1">
        <f t="shared" si="37"/>
        <v>2</v>
      </c>
      <c r="L36" s="1">
        <f t="shared" si="38"/>
        <v>122</v>
      </c>
      <c r="M36" s="1">
        <f t="shared" si="5"/>
        <v>0</v>
      </c>
      <c r="N36" s="1" t="str">
        <f t="shared" si="6"/>
        <v>Zo</v>
      </c>
      <c r="O36" s="1" t="str">
        <f t="shared" si="7"/>
        <v>&lt;td&gt;02-02-0122 Zo&lt;/td&gt;</v>
      </c>
      <c r="P36" s="1">
        <f t="shared" si="39"/>
        <v>44593</v>
      </c>
      <c r="Q36" s="1">
        <f t="shared" si="40"/>
        <v>2</v>
      </c>
      <c r="R36" s="1">
        <f t="shared" si="41"/>
        <v>2</v>
      </c>
      <c r="S36" s="1">
        <f t="shared" si="42"/>
        <v>123</v>
      </c>
      <c r="T36" s="1">
        <f t="shared" si="8"/>
        <v>1</v>
      </c>
      <c r="U36" s="1" t="str">
        <f t="shared" si="9"/>
        <v>Ma</v>
      </c>
      <c r="V36" s="1" t="str">
        <f t="shared" si="10"/>
        <v>&lt;td&gt;02-02-0123 Ma&lt;/td&gt;</v>
      </c>
      <c r="W36" s="1">
        <f t="shared" si="43"/>
        <v>44958</v>
      </c>
      <c r="X36" s="1">
        <f t="shared" si="44"/>
        <v>2</v>
      </c>
      <c r="Y36" s="1">
        <f t="shared" si="45"/>
        <v>2</v>
      </c>
      <c r="Z36" s="1">
        <f t="shared" si="46"/>
        <v>124</v>
      </c>
      <c r="AA36" s="1">
        <f t="shared" si="11"/>
        <v>2</v>
      </c>
      <c r="AB36" s="1" t="str">
        <f t="shared" si="12"/>
        <v>Di</v>
      </c>
      <c r="AC36" s="1" t="str">
        <f t="shared" si="13"/>
        <v>&lt;td&gt;02-02-0124 Di&lt;/td&gt;</v>
      </c>
      <c r="AD36" s="1">
        <f t="shared" si="47"/>
        <v>45324</v>
      </c>
      <c r="AE36" s="1">
        <f t="shared" si="48"/>
        <v>2</v>
      </c>
      <c r="AF36" s="1">
        <f t="shared" si="49"/>
        <v>2</v>
      </c>
      <c r="AG36" s="1">
        <f t="shared" si="50"/>
        <v>125</v>
      </c>
      <c r="AH36" s="1">
        <f t="shared" si="14"/>
        <v>4</v>
      </c>
      <c r="AI36" s="1" t="str">
        <f t="shared" si="15"/>
        <v>Do</v>
      </c>
      <c r="AJ36" s="1" t="str">
        <f t="shared" si="16"/>
        <v>&lt;td&gt;02-02-0125 Do&lt;/td&gt;</v>
      </c>
      <c r="AK36" s="1">
        <f t="shared" si="51"/>
        <v>45689</v>
      </c>
      <c r="AL36" s="1">
        <f t="shared" si="52"/>
        <v>2</v>
      </c>
      <c r="AM36" s="1">
        <f t="shared" si="53"/>
        <v>2</v>
      </c>
      <c r="AN36" s="1">
        <f t="shared" si="54"/>
        <v>126</v>
      </c>
      <c r="AO36" s="1">
        <f t="shared" si="17"/>
        <v>5</v>
      </c>
      <c r="AP36" s="1" t="str">
        <f t="shared" si="18"/>
        <v>Vr</v>
      </c>
      <c r="AQ36" s="1" t="str">
        <f t="shared" si="19"/>
        <v>&lt;td&gt;02-02-0126 Vr&lt;/td&gt;</v>
      </c>
      <c r="AR36" s="1">
        <f t="shared" si="55"/>
        <v>46054</v>
      </c>
      <c r="AS36" s="1">
        <f t="shared" si="56"/>
        <v>2</v>
      </c>
      <c r="AT36" s="1">
        <f t="shared" si="57"/>
        <v>2</v>
      </c>
      <c r="AU36" s="1">
        <f t="shared" si="58"/>
        <v>127</v>
      </c>
      <c r="AV36" s="1">
        <f t="shared" si="20"/>
        <v>6</v>
      </c>
      <c r="AW36" s="1" t="str">
        <f t="shared" si="21"/>
        <v>Za</v>
      </c>
      <c r="AX36" s="1" t="str">
        <f t="shared" si="22"/>
        <v>&lt;td&gt;02-02-0127 Za&lt;/td&gt;</v>
      </c>
      <c r="AY36" s="1">
        <f t="shared" si="59"/>
        <v>46419</v>
      </c>
      <c r="AZ36" s="1">
        <f t="shared" si="60"/>
        <v>2</v>
      </c>
      <c r="BA36" s="1">
        <f t="shared" si="61"/>
        <v>2</v>
      </c>
      <c r="BB36" s="1">
        <f t="shared" si="62"/>
        <v>128</v>
      </c>
      <c r="BC36" s="1">
        <f t="shared" si="23"/>
        <v>0</v>
      </c>
      <c r="BD36" s="1" t="str">
        <f t="shared" si="24"/>
        <v>Zo</v>
      </c>
      <c r="BE36" s="1" t="str">
        <f t="shared" si="25"/>
        <v>&lt;td&gt;02-02-0128 Zo&lt;/td&gt;</v>
      </c>
      <c r="BF36" s="1">
        <f t="shared" si="63"/>
        <v>46785</v>
      </c>
      <c r="BG36" s="1">
        <f t="shared" si="64"/>
        <v>2</v>
      </c>
      <c r="BH36" s="1">
        <f t="shared" si="65"/>
        <v>2</v>
      </c>
      <c r="BI36" s="1">
        <f t="shared" si="66"/>
        <v>129</v>
      </c>
      <c r="BJ36" s="1">
        <f t="shared" si="26"/>
        <v>2</v>
      </c>
      <c r="BK36" s="1" t="str">
        <f t="shared" si="27"/>
        <v>Di</v>
      </c>
      <c r="BL36" s="1" t="str">
        <f t="shared" si="28"/>
        <v>&lt;td&gt;02-02-0129 Di&lt;/td&gt;</v>
      </c>
      <c r="BM36" s="1">
        <f t="shared" si="67"/>
        <v>47150</v>
      </c>
      <c r="BN36" s="1">
        <f t="shared" si="68"/>
        <v>2</v>
      </c>
      <c r="BO36" s="1">
        <f t="shared" si="69"/>
        <v>2</v>
      </c>
      <c r="BP36" s="1">
        <f t="shared" si="70"/>
        <v>130</v>
      </c>
      <c r="BQ36" s="1">
        <f t="shared" si="29"/>
        <v>3</v>
      </c>
      <c r="BR36" s="1" t="str">
        <f t="shared" si="30"/>
        <v>Wo</v>
      </c>
      <c r="BS36" s="1" t="str">
        <f t="shared" si="31"/>
        <v>&lt;td&gt;02-02-0130 Wo&lt;/td&gt;</v>
      </c>
    </row>
    <row r="37" spans="1:71" x14ac:dyDescent="0.2">
      <c r="A37" t="str">
        <f t="shared" si="0"/>
        <v>&lt;tr&gt;&lt;td&gt;03-02-0121 Zo&lt;/td&gt;&lt;td&gt;03-02-0122 Ma&lt;/td&gt;&lt;td&gt;03-02-0123 Di&lt;/td&gt;&lt;td&gt;03-02-0124 Wo&lt;/td&gt;&lt;td&gt;03-02-0125 Vr&lt;/td&gt;&lt;td&gt;03-02-0126 Za&lt;/td&gt;&lt;td&gt;03-02-0127 Zo&lt;/td&gt;&lt;td&gt;03-02-0128 Ma&lt;/td&gt;&lt;td&gt;03-02-0129 Wo&lt;/td&gt;&lt;td&gt;03-02-0130 Do&lt;/td&gt;&lt;/tr&gt;</v>
      </c>
      <c r="B37" s="1">
        <f t="shared" si="32"/>
        <v>43864</v>
      </c>
      <c r="C37" s="1">
        <f t="shared" si="33"/>
        <v>3</v>
      </c>
      <c r="D37" s="1">
        <f t="shared" si="34"/>
        <v>2</v>
      </c>
      <c r="E37" s="1">
        <f t="shared" si="1"/>
        <v>121</v>
      </c>
      <c r="F37" s="1">
        <f t="shared" si="2"/>
        <v>0</v>
      </c>
      <c r="G37" s="1" t="str">
        <f t="shared" si="3"/>
        <v>Zo</v>
      </c>
      <c r="H37" s="1" t="str">
        <f t="shared" si="4"/>
        <v>&lt;td&gt;03-02-0121 Zo&lt;/td&gt;</v>
      </c>
      <c r="I37" s="1">
        <f t="shared" si="35"/>
        <v>44229</v>
      </c>
      <c r="J37" s="1">
        <f t="shared" si="36"/>
        <v>3</v>
      </c>
      <c r="K37" s="1">
        <f t="shared" si="37"/>
        <v>2</v>
      </c>
      <c r="L37" s="1">
        <f t="shared" si="38"/>
        <v>122</v>
      </c>
      <c r="M37" s="1">
        <f t="shared" si="5"/>
        <v>1</v>
      </c>
      <c r="N37" s="1" t="str">
        <f t="shared" si="6"/>
        <v>Ma</v>
      </c>
      <c r="O37" s="1" t="str">
        <f t="shared" si="7"/>
        <v>&lt;td&gt;03-02-0122 Ma&lt;/td&gt;</v>
      </c>
      <c r="P37" s="1">
        <f t="shared" si="39"/>
        <v>44594</v>
      </c>
      <c r="Q37" s="1">
        <f t="shared" si="40"/>
        <v>3</v>
      </c>
      <c r="R37" s="1">
        <f t="shared" si="41"/>
        <v>2</v>
      </c>
      <c r="S37" s="1">
        <f t="shared" si="42"/>
        <v>123</v>
      </c>
      <c r="T37" s="1">
        <f t="shared" si="8"/>
        <v>2</v>
      </c>
      <c r="U37" s="1" t="str">
        <f t="shared" si="9"/>
        <v>Di</v>
      </c>
      <c r="V37" s="1" t="str">
        <f t="shared" si="10"/>
        <v>&lt;td&gt;03-02-0123 Di&lt;/td&gt;</v>
      </c>
      <c r="W37" s="1">
        <f t="shared" si="43"/>
        <v>44959</v>
      </c>
      <c r="X37" s="1">
        <f t="shared" si="44"/>
        <v>3</v>
      </c>
      <c r="Y37" s="1">
        <f t="shared" si="45"/>
        <v>2</v>
      </c>
      <c r="Z37" s="1">
        <f t="shared" si="46"/>
        <v>124</v>
      </c>
      <c r="AA37" s="1">
        <f t="shared" si="11"/>
        <v>3</v>
      </c>
      <c r="AB37" s="1" t="str">
        <f t="shared" si="12"/>
        <v>Wo</v>
      </c>
      <c r="AC37" s="1" t="str">
        <f t="shared" si="13"/>
        <v>&lt;td&gt;03-02-0124 Wo&lt;/td&gt;</v>
      </c>
      <c r="AD37" s="1">
        <f t="shared" si="47"/>
        <v>45325</v>
      </c>
      <c r="AE37" s="1">
        <f t="shared" si="48"/>
        <v>3</v>
      </c>
      <c r="AF37" s="1">
        <f t="shared" si="49"/>
        <v>2</v>
      </c>
      <c r="AG37" s="1">
        <f t="shared" si="50"/>
        <v>125</v>
      </c>
      <c r="AH37" s="1">
        <f t="shared" si="14"/>
        <v>5</v>
      </c>
      <c r="AI37" s="1" t="str">
        <f t="shared" si="15"/>
        <v>Vr</v>
      </c>
      <c r="AJ37" s="1" t="str">
        <f t="shared" si="16"/>
        <v>&lt;td&gt;03-02-0125 Vr&lt;/td&gt;</v>
      </c>
      <c r="AK37" s="1">
        <f t="shared" si="51"/>
        <v>45690</v>
      </c>
      <c r="AL37" s="1">
        <f t="shared" si="52"/>
        <v>3</v>
      </c>
      <c r="AM37" s="1">
        <f t="shared" si="53"/>
        <v>2</v>
      </c>
      <c r="AN37" s="1">
        <f t="shared" si="54"/>
        <v>126</v>
      </c>
      <c r="AO37" s="1">
        <f t="shared" si="17"/>
        <v>6</v>
      </c>
      <c r="AP37" s="1" t="str">
        <f t="shared" si="18"/>
        <v>Za</v>
      </c>
      <c r="AQ37" s="1" t="str">
        <f t="shared" si="19"/>
        <v>&lt;td&gt;03-02-0126 Za&lt;/td&gt;</v>
      </c>
      <c r="AR37" s="1">
        <f t="shared" si="55"/>
        <v>46055</v>
      </c>
      <c r="AS37" s="1">
        <f t="shared" si="56"/>
        <v>3</v>
      </c>
      <c r="AT37" s="1">
        <f t="shared" si="57"/>
        <v>2</v>
      </c>
      <c r="AU37" s="1">
        <f t="shared" si="58"/>
        <v>127</v>
      </c>
      <c r="AV37" s="1">
        <f t="shared" si="20"/>
        <v>0</v>
      </c>
      <c r="AW37" s="1" t="str">
        <f t="shared" si="21"/>
        <v>Zo</v>
      </c>
      <c r="AX37" s="1" t="str">
        <f t="shared" si="22"/>
        <v>&lt;td&gt;03-02-0127 Zo&lt;/td&gt;</v>
      </c>
      <c r="AY37" s="1">
        <f t="shared" si="59"/>
        <v>46420</v>
      </c>
      <c r="AZ37" s="1">
        <f t="shared" si="60"/>
        <v>3</v>
      </c>
      <c r="BA37" s="1">
        <f t="shared" si="61"/>
        <v>2</v>
      </c>
      <c r="BB37" s="1">
        <f t="shared" si="62"/>
        <v>128</v>
      </c>
      <c r="BC37" s="1">
        <f t="shared" si="23"/>
        <v>1</v>
      </c>
      <c r="BD37" s="1" t="str">
        <f t="shared" si="24"/>
        <v>Ma</v>
      </c>
      <c r="BE37" s="1" t="str">
        <f t="shared" si="25"/>
        <v>&lt;td&gt;03-02-0128 Ma&lt;/td&gt;</v>
      </c>
      <c r="BF37" s="1">
        <f t="shared" si="63"/>
        <v>46786</v>
      </c>
      <c r="BG37" s="1">
        <f t="shared" si="64"/>
        <v>3</v>
      </c>
      <c r="BH37" s="1">
        <f t="shared" si="65"/>
        <v>2</v>
      </c>
      <c r="BI37" s="1">
        <f t="shared" si="66"/>
        <v>129</v>
      </c>
      <c r="BJ37" s="1">
        <f t="shared" si="26"/>
        <v>3</v>
      </c>
      <c r="BK37" s="1" t="str">
        <f t="shared" si="27"/>
        <v>Wo</v>
      </c>
      <c r="BL37" s="1" t="str">
        <f t="shared" si="28"/>
        <v>&lt;td&gt;03-02-0129 Wo&lt;/td&gt;</v>
      </c>
      <c r="BM37" s="1">
        <f t="shared" si="67"/>
        <v>47151</v>
      </c>
      <c r="BN37" s="1">
        <f t="shared" si="68"/>
        <v>3</v>
      </c>
      <c r="BO37" s="1">
        <f t="shared" si="69"/>
        <v>2</v>
      </c>
      <c r="BP37" s="1">
        <f t="shared" si="70"/>
        <v>130</v>
      </c>
      <c r="BQ37" s="1">
        <f t="shared" si="29"/>
        <v>4</v>
      </c>
      <c r="BR37" s="1" t="str">
        <f t="shared" si="30"/>
        <v>Do</v>
      </c>
      <c r="BS37" s="1" t="str">
        <f t="shared" si="31"/>
        <v>&lt;td&gt;03-02-0130 Do&lt;/td&gt;</v>
      </c>
    </row>
    <row r="38" spans="1:71" x14ac:dyDescent="0.2">
      <c r="A38" t="str">
        <f t="shared" si="0"/>
        <v>&lt;tr&gt;&lt;td&gt;04-02-0121 Ma&lt;/td&gt;&lt;td&gt;04-02-0122 Di&lt;/td&gt;&lt;td&gt;04-02-0123 Wo&lt;/td&gt;&lt;td&gt;04-02-0124 Do&lt;/td&gt;&lt;td&gt;04-02-0125 Za&lt;/td&gt;&lt;td&gt;04-02-0126 Zo&lt;/td&gt;&lt;td&gt;04-02-0127 Ma&lt;/td&gt;&lt;td&gt;04-02-0128 Di&lt;/td&gt;&lt;td&gt;04-02-0129 Do&lt;/td&gt;&lt;td&gt;04-02-0130 Vr&lt;/td&gt;&lt;/tr&gt;</v>
      </c>
      <c r="B38" s="1">
        <f t="shared" si="32"/>
        <v>43865</v>
      </c>
      <c r="C38" s="1">
        <f t="shared" si="33"/>
        <v>4</v>
      </c>
      <c r="D38" s="1">
        <f t="shared" si="34"/>
        <v>2</v>
      </c>
      <c r="E38" s="1">
        <f t="shared" si="1"/>
        <v>121</v>
      </c>
      <c r="F38" s="1">
        <f t="shared" si="2"/>
        <v>1</v>
      </c>
      <c r="G38" s="1" t="str">
        <f t="shared" si="3"/>
        <v>Ma</v>
      </c>
      <c r="H38" s="1" t="str">
        <f t="shared" si="4"/>
        <v>&lt;td&gt;04-02-0121 Ma&lt;/td&gt;</v>
      </c>
      <c r="I38" s="1">
        <f t="shared" si="35"/>
        <v>44230</v>
      </c>
      <c r="J38" s="1">
        <f t="shared" si="36"/>
        <v>4</v>
      </c>
      <c r="K38" s="1">
        <f t="shared" si="37"/>
        <v>2</v>
      </c>
      <c r="L38" s="1">
        <f t="shared" si="38"/>
        <v>122</v>
      </c>
      <c r="M38" s="1">
        <f t="shared" si="5"/>
        <v>2</v>
      </c>
      <c r="N38" s="1" t="str">
        <f t="shared" si="6"/>
        <v>Di</v>
      </c>
      <c r="O38" s="1" t="str">
        <f t="shared" si="7"/>
        <v>&lt;td&gt;04-02-0122 Di&lt;/td&gt;</v>
      </c>
      <c r="P38" s="1">
        <f t="shared" si="39"/>
        <v>44595</v>
      </c>
      <c r="Q38" s="1">
        <f t="shared" si="40"/>
        <v>4</v>
      </c>
      <c r="R38" s="1">
        <f t="shared" si="41"/>
        <v>2</v>
      </c>
      <c r="S38" s="1">
        <f t="shared" si="42"/>
        <v>123</v>
      </c>
      <c r="T38" s="1">
        <f t="shared" si="8"/>
        <v>3</v>
      </c>
      <c r="U38" s="1" t="str">
        <f t="shared" si="9"/>
        <v>Wo</v>
      </c>
      <c r="V38" s="1" t="str">
        <f t="shared" si="10"/>
        <v>&lt;td&gt;04-02-0123 Wo&lt;/td&gt;</v>
      </c>
      <c r="W38" s="1">
        <f t="shared" si="43"/>
        <v>44960</v>
      </c>
      <c r="X38" s="1">
        <f t="shared" si="44"/>
        <v>4</v>
      </c>
      <c r="Y38" s="1">
        <f t="shared" si="45"/>
        <v>2</v>
      </c>
      <c r="Z38" s="1">
        <f t="shared" si="46"/>
        <v>124</v>
      </c>
      <c r="AA38" s="1">
        <f t="shared" si="11"/>
        <v>4</v>
      </c>
      <c r="AB38" s="1" t="str">
        <f t="shared" si="12"/>
        <v>Do</v>
      </c>
      <c r="AC38" s="1" t="str">
        <f t="shared" si="13"/>
        <v>&lt;td&gt;04-02-0124 Do&lt;/td&gt;</v>
      </c>
      <c r="AD38" s="1">
        <f t="shared" si="47"/>
        <v>45326</v>
      </c>
      <c r="AE38" s="1">
        <f t="shared" si="48"/>
        <v>4</v>
      </c>
      <c r="AF38" s="1">
        <f t="shared" si="49"/>
        <v>2</v>
      </c>
      <c r="AG38" s="1">
        <f t="shared" si="50"/>
        <v>125</v>
      </c>
      <c r="AH38" s="1">
        <f t="shared" si="14"/>
        <v>6</v>
      </c>
      <c r="AI38" s="1" t="str">
        <f t="shared" si="15"/>
        <v>Za</v>
      </c>
      <c r="AJ38" s="1" t="str">
        <f t="shared" si="16"/>
        <v>&lt;td&gt;04-02-0125 Za&lt;/td&gt;</v>
      </c>
      <c r="AK38" s="1">
        <f t="shared" si="51"/>
        <v>45691</v>
      </c>
      <c r="AL38" s="1">
        <f t="shared" si="52"/>
        <v>4</v>
      </c>
      <c r="AM38" s="1">
        <f t="shared" si="53"/>
        <v>2</v>
      </c>
      <c r="AN38" s="1">
        <f t="shared" si="54"/>
        <v>126</v>
      </c>
      <c r="AO38" s="1">
        <f t="shared" si="17"/>
        <v>0</v>
      </c>
      <c r="AP38" s="1" t="str">
        <f t="shared" si="18"/>
        <v>Zo</v>
      </c>
      <c r="AQ38" s="1" t="str">
        <f t="shared" si="19"/>
        <v>&lt;td&gt;04-02-0126 Zo&lt;/td&gt;</v>
      </c>
      <c r="AR38" s="1">
        <f t="shared" si="55"/>
        <v>46056</v>
      </c>
      <c r="AS38" s="1">
        <f t="shared" si="56"/>
        <v>4</v>
      </c>
      <c r="AT38" s="1">
        <f t="shared" si="57"/>
        <v>2</v>
      </c>
      <c r="AU38" s="1">
        <f t="shared" si="58"/>
        <v>127</v>
      </c>
      <c r="AV38" s="1">
        <f t="shared" si="20"/>
        <v>1</v>
      </c>
      <c r="AW38" s="1" t="str">
        <f t="shared" si="21"/>
        <v>Ma</v>
      </c>
      <c r="AX38" s="1" t="str">
        <f t="shared" si="22"/>
        <v>&lt;td&gt;04-02-0127 Ma&lt;/td&gt;</v>
      </c>
      <c r="AY38" s="1">
        <f t="shared" si="59"/>
        <v>46421</v>
      </c>
      <c r="AZ38" s="1">
        <f t="shared" si="60"/>
        <v>4</v>
      </c>
      <c r="BA38" s="1">
        <f t="shared" si="61"/>
        <v>2</v>
      </c>
      <c r="BB38" s="1">
        <f t="shared" si="62"/>
        <v>128</v>
      </c>
      <c r="BC38" s="1">
        <f t="shared" si="23"/>
        <v>2</v>
      </c>
      <c r="BD38" s="1" t="str">
        <f t="shared" si="24"/>
        <v>Di</v>
      </c>
      <c r="BE38" s="1" t="str">
        <f t="shared" si="25"/>
        <v>&lt;td&gt;04-02-0128 Di&lt;/td&gt;</v>
      </c>
      <c r="BF38" s="1">
        <f t="shared" si="63"/>
        <v>46787</v>
      </c>
      <c r="BG38" s="1">
        <f t="shared" si="64"/>
        <v>4</v>
      </c>
      <c r="BH38" s="1">
        <f t="shared" si="65"/>
        <v>2</v>
      </c>
      <c r="BI38" s="1">
        <f t="shared" si="66"/>
        <v>129</v>
      </c>
      <c r="BJ38" s="1">
        <f t="shared" si="26"/>
        <v>4</v>
      </c>
      <c r="BK38" s="1" t="str">
        <f t="shared" si="27"/>
        <v>Do</v>
      </c>
      <c r="BL38" s="1" t="str">
        <f t="shared" si="28"/>
        <v>&lt;td&gt;04-02-0129 Do&lt;/td&gt;</v>
      </c>
      <c r="BM38" s="1">
        <f t="shared" si="67"/>
        <v>47152</v>
      </c>
      <c r="BN38" s="1">
        <f t="shared" si="68"/>
        <v>4</v>
      </c>
      <c r="BO38" s="1">
        <f t="shared" si="69"/>
        <v>2</v>
      </c>
      <c r="BP38" s="1">
        <f t="shared" si="70"/>
        <v>130</v>
      </c>
      <c r="BQ38" s="1">
        <f t="shared" si="29"/>
        <v>5</v>
      </c>
      <c r="BR38" s="1" t="str">
        <f t="shared" si="30"/>
        <v>Vr</v>
      </c>
      <c r="BS38" s="1" t="str">
        <f t="shared" si="31"/>
        <v>&lt;td&gt;04-02-0130 Vr&lt;/td&gt;</v>
      </c>
    </row>
    <row r="39" spans="1:71" x14ac:dyDescent="0.2">
      <c r="A39" t="str">
        <f t="shared" si="0"/>
        <v>&lt;tr&gt;&lt;td&gt;05-02-0121 Di&lt;/td&gt;&lt;td&gt;05-02-0122 Wo&lt;/td&gt;&lt;td&gt;05-02-0123 Do&lt;/td&gt;&lt;td&gt;05-02-0124 Vr&lt;/td&gt;&lt;td&gt;05-02-0125 Zo&lt;/td&gt;&lt;td&gt;05-02-0126 Ma&lt;/td&gt;&lt;td&gt;05-02-0127 Di&lt;/td&gt;&lt;td&gt;05-02-0128 Wo&lt;/td&gt;&lt;td&gt;05-02-0129 Vr&lt;/td&gt;&lt;td&gt;05-02-0130 Za&lt;/td&gt;&lt;/tr&gt;</v>
      </c>
      <c r="B39" s="1">
        <f t="shared" si="32"/>
        <v>43866</v>
      </c>
      <c r="C39" s="1">
        <f t="shared" si="33"/>
        <v>5</v>
      </c>
      <c r="D39" s="1">
        <f t="shared" si="34"/>
        <v>2</v>
      </c>
      <c r="E39" s="1">
        <f t="shared" si="1"/>
        <v>121</v>
      </c>
      <c r="F39" s="1">
        <f t="shared" si="2"/>
        <v>2</v>
      </c>
      <c r="G39" s="1" t="str">
        <f t="shared" si="3"/>
        <v>Di</v>
      </c>
      <c r="H39" s="1" t="str">
        <f t="shared" si="4"/>
        <v>&lt;td&gt;05-02-0121 Di&lt;/td&gt;</v>
      </c>
      <c r="I39" s="1">
        <f t="shared" si="35"/>
        <v>44231</v>
      </c>
      <c r="J39" s="1">
        <f t="shared" si="36"/>
        <v>5</v>
      </c>
      <c r="K39" s="1">
        <f t="shared" si="37"/>
        <v>2</v>
      </c>
      <c r="L39" s="1">
        <f t="shared" si="38"/>
        <v>122</v>
      </c>
      <c r="M39" s="1">
        <f t="shared" si="5"/>
        <v>3</v>
      </c>
      <c r="N39" s="1" t="str">
        <f t="shared" si="6"/>
        <v>Wo</v>
      </c>
      <c r="O39" s="1" t="str">
        <f t="shared" si="7"/>
        <v>&lt;td&gt;05-02-0122 Wo&lt;/td&gt;</v>
      </c>
      <c r="P39" s="1">
        <f t="shared" si="39"/>
        <v>44596</v>
      </c>
      <c r="Q39" s="1">
        <f t="shared" si="40"/>
        <v>5</v>
      </c>
      <c r="R39" s="1">
        <f t="shared" si="41"/>
        <v>2</v>
      </c>
      <c r="S39" s="1">
        <f t="shared" si="42"/>
        <v>123</v>
      </c>
      <c r="T39" s="1">
        <f t="shared" si="8"/>
        <v>4</v>
      </c>
      <c r="U39" s="1" t="str">
        <f t="shared" si="9"/>
        <v>Do</v>
      </c>
      <c r="V39" s="1" t="str">
        <f t="shared" si="10"/>
        <v>&lt;td&gt;05-02-0123 Do&lt;/td&gt;</v>
      </c>
      <c r="W39" s="1">
        <f t="shared" si="43"/>
        <v>44961</v>
      </c>
      <c r="X39" s="1">
        <f t="shared" si="44"/>
        <v>5</v>
      </c>
      <c r="Y39" s="1">
        <f t="shared" si="45"/>
        <v>2</v>
      </c>
      <c r="Z39" s="1">
        <f t="shared" si="46"/>
        <v>124</v>
      </c>
      <c r="AA39" s="1">
        <f t="shared" si="11"/>
        <v>5</v>
      </c>
      <c r="AB39" s="1" t="str">
        <f t="shared" si="12"/>
        <v>Vr</v>
      </c>
      <c r="AC39" s="1" t="str">
        <f t="shared" si="13"/>
        <v>&lt;td&gt;05-02-0124 Vr&lt;/td&gt;</v>
      </c>
      <c r="AD39" s="1">
        <f t="shared" si="47"/>
        <v>45327</v>
      </c>
      <c r="AE39" s="1">
        <f t="shared" si="48"/>
        <v>5</v>
      </c>
      <c r="AF39" s="1">
        <f t="shared" si="49"/>
        <v>2</v>
      </c>
      <c r="AG39" s="1">
        <f t="shared" si="50"/>
        <v>125</v>
      </c>
      <c r="AH39" s="1">
        <f t="shared" si="14"/>
        <v>0</v>
      </c>
      <c r="AI39" s="1" t="str">
        <f t="shared" si="15"/>
        <v>Zo</v>
      </c>
      <c r="AJ39" s="1" t="str">
        <f t="shared" si="16"/>
        <v>&lt;td&gt;05-02-0125 Zo&lt;/td&gt;</v>
      </c>
      <c r="AK39" s="1">
        <f t="shared" si="51"/>
        <v>45692</v>
      </c>
      <c r="AL39" s="1">
        <f t="shared" si="52"/>
        <v>5</v>
      </c>
      <c r="AM39" s="1">
        <f t="shared" si="53"/>
        <v>2</v>
      </c>
      <c r="AN39" s="1">
        <f t="shared" si="54"/>
        <v>126</v>
      </c>
      <c r="AO39" s="1">
        <f t="shared" si="17"/>
        <v>1</v>
      </c>
      <c r="AP39" s="1" t="str">
        <f t="shared" si="18"/>
        <v>Ma</v>
      </c>
      <c r="AQ39" s="1" t="str">
        <f t="shared" si="19"/>
        <v>&lt;td&gt;05-02-0126 Ma&lt;/td&gt;</v>
      </c>
      <c r="AR39" s="1">
        <f t="shared" si="55"/>
        <v>46057</v>
      </c>
      <c r="AS39" s="1">
        <f t="shared" si="56"/>
        <v>5</v>
      </c>
      <c r="AT39" s="1">
        <f t="shared" si="57"/>
        <v>2</v>
      </c>
      <c r="AU39" s="1">
        <f t="shared" si="58"/>
        <v>127</v>
      </c>
      <c r="AV39" s="1">
        <f t="shared" si="20"/>
        <v>2</v>
      </c>
      <c r="AW39" s="1" t="str">
        <f t="shared" si="21"/>
        <v>Di</v>
      </c>
      <c r="AX39" s="1" t="str">
        <f t="shared" si="22"/>
        <v>&lt;td&gt;05-02-0127 Di&lt;/td&gt;</v>
      </c>
      <c r="AY39" s="1">
        <f t="shared" si="59"/>
        <v>46422</v>
      </c>
      <c r="AZ39" s="1">
        <f t="shared" si="60"/>
        <v>5</v>
      </c>
      <c r="BA39" s="1">
        <f t="shared" si="61"/>
        <v>2</v>
      </c>
      <c r="BB39" s="1">
        <f t="shared" si="62"/>
        <v>128</v>
      </c>
      <c r="BC39" s="1">
        <f t="shared" si="23"/>
        <v>3</v>
      </c>
      <c r="BD39" s="1" t="str">
        <f t="shared" si="24"/>
        <v>Wo</v>
      </c>
      <c r="BE39" s="1" t="str">
        <f t="shared" si="25"/>
        <v>&lt;td&gt;05-02-0128 Wo&lt;/td&gt;</v>
      </c>
      <c r="BF39" s="1">
        <f t="shared" si="63"/>
        <v>46788</v>
      </c>
      <c r="BG39" s="1">
        <f t="shared" si="64"/>
        <v>5</v>
      </c>
      <c r="BH39" s="1">
        <f t="shared" si="65"/>
        <v>2</v>
      </c>
      <c r="BI39" s="1">
        <f t="shared" si="66"/>
        <v>129</v>
      </c>
      <c r="BJ39" s="1">
        <f t="shared" si="26"/>
        <v>5</v>
      </c>
      <c r="BK39" s="1" t="str">
        <f t="shared" si="27"/>
        <v>Vr</v>
      </c>
      <c r="BL39" s="1" t="str">
        <f t="shared" si="28"/>
        <v>&lt;td&gt;05-02-0129 Vr&lt;/td&gt;</v>
      </c>
      <c r="BM39" s="1">
        <f t="shared" si="67"/>
        <v>47153</v>
      </c>
      <c r="BN39" s="1">
        <f t="shared" si="68"/>
        <v>5</v>
      </c>
      <c r="BO39" s="1">
        <f t="shared" si="69"/>
        <v>2</v>
      </c>
      <c r="BP39" s="1">
        <f t="shared" si="70"/>
        <v>130</v>
      </c>
      <c r="BQ39" s="1">
        <f t="shared" si="29"/>
        <v>6</v>
      </c>
      <c r="BR39" s="1" t="str">
        <f t="shared" si="30"/>
        <v>Za</v>
      </c>
      <c r="BS39" s="1" t="str">
        <f t="shared" si="31"/>
        <v>&lt;td&gt;05-02-0130 Za&lt;/td&gt;</v>
      </c>
    </row>
    <row r="40" spans="1:71" x14ac:dyDescent="0.2">
      <c r="A40" t="str">
        <f t="shared" si="0"/>
        <v>&lt;tr&gt;&lt;td&gt;06-02-0121 Wo&lt;/td&gt;&lt;td&gt;06-02-0122 Do&lt;/td&gt;&lt;td&gt;06-02-0123 Vr&lt;/td&gt;&lt;td&gt;06-02-0124 Za&lt;/td&gt;&lt;td&gt;06-02-0125 Ma&lt;/td&gt;&lt;td&gt;06-02-0126 Di&lt;/td&gt;&lt;td&gt;06-02-0127 Wo&lt;/td&gt;&lt;td&gt;06-02-0128 Do&lt;/td&gt;&lt;td&gt;06-02-0129 Za&lt;/td&gt;&lt;td&gt;06-02-0130 Zo&lt;/td&gt;&lt;/tr&gt;</v>
      </c>
      <c r="B40" s="1">
        <f t="shared" si="32"/>
        <v>43867</v>
      </c>
      <c r="C40" s="1">
        <f t="shared" si="33"/>
        <v>6</v>
      </c>
      <c r="D40" s="1">
        <f t="shared" si="34"/>
        <v>2</v>
      </c>
      <c r="E40" s="1">
        <f t="shared" si="1"/>
        <v>121</v>
      </c>
      <c r="F40" s="1">
        <f t="shared" si="2"/>
        <v>3</v>
      </c>
      <c r="G40" s="1" t="str">
        <f t="shared" si="3"/>
        <v>Wo</v>
      </c>
      <c r="H40" s="1" t="str">
        <f t="shared" si="4"/>
        <v>&lt;td&gt;06-02-0121 Wo&lt;/td&gt;</v>
      </c>
      <c r="I40" s="1">
        <f t="shared" si="35"/>
        <v>44232</v>
      </c>
      <c r="J40" s="1">
        <f t="shared" si="36"/>
        <v>6</v>
      </c>
      <c r="K40" s="1">
        <f t="shared" si="37"/>
        <v>2</v>
      </c>
      <c r="L40" s="1">
        <f t="shared" si="38"/>
        <v>122</v>
      </c>
      <c r="M40" s="1">
        <f t="shared" si="5"/>
        <v>4</v>
      </c>
      <c r="N40" s="1" t="str">
        <f t="shared" si="6"/>
        <v>Do</v>
      </c>
      <c r="O40" s="1" t="str">
        <f t="shared" si="7"/>
        <v>&lt;td&gt;06-02-0122 Do&lt;/td&gt;</v>
      </c>
      <c r="P40" s="1">
        <f t="shared" si="39"/>
        <v>44597</v>
      </c>
      <c r="Q40" s="1">
        <f t="shared" si="40"/>
        <v>6</v>
      </c>
      <c r="R40" s="1">
        <f t="shared" si="41"/>
        <v>2</v>
      </c>
      <c r="S40" s="1">
        <f t="shared" si="42"/>
        <v>123</v>
      </c>
      <c r="T40" s="1">
        <f t="shared" si="8"/>
        <v>5</v>
      </c>
      <c r="U40" s="1" t="str">
        <f t="shared" si="9"/>
        <v>Vr</v>
      </c>
      <c r="V40" s="1" t="str">
        <f t="shared" si="10"/>
        <v>&lt;td&gt;06-02-0123 Vr&lt;/td&gt;</v>
      </c>
      <c r="W40" s="1">
        <f t="shared" si="43"/>
        <v>44962</v>
      </c>
      <c r="X40" s="1">
        <f t="shared" si="44"/>
        <v>6</v>
      </c>
      <c r="Y40" s="1">
        <f t="shared" si="45"/>
        <v>2</v>
      </c>
      <c r="Z40" s="1">
        <f t="shared" si="46"/>
        <v>124</v>
      </c>
      <c r="AA40" s="1">
        <f t="shared" si="11"/>
        <v>6</v>
      </c>
      <c r="AB40" s="1" t="str">
        <f t="shared" si="12"/>
        <v>Za</v>
      </c>
      <c r="AC40" s="1" t="str">
        <f t="shared" si="13"/>
        <v>&lt;td&gt;06-02-0124 Za&lt;/td&gt;</v>
      </c>
      <c r="AD40" s="1">
        <f t="shared" si="47"/>
        <v>45328</v>
      </c>
      <c r="AE40" s="1">
        <f t="shared" si="48"/>
        <v>6</v>
      </c>
      <c r="AF40" s="1">
        <f t="shared" si="49"/>
        <v>2</v>
      </c>
      <c r="AG40" s="1">
        <f t="shared" si="50"/>
        <v>125</v>
      </c>
      <c r="AH40" s="1">
        <f t="shared" si="14"/>
        <v>1</v>
      </c>
      <c r="AI40" s="1" t="str">
        <f t="shared" si="15"/>
        <v>Ma</v>
      </c>
      <c r="AJ40" s="1" t="str">
        <f t="shared" si="16"/>
        <v>&lt;td&gt;06-02-0125 Ma&lt;/td&gt;</v>
      </c>
      <c r="AK40" s="1">
        <f t="shared" si="51"/>
        <v>45693</v>
      </c>
      <c r="AL40" s="1">
        <f t="shared" si="52"/>
        <v>6</v>
      </c>
      <c r="AM40" s="1">
        <f t="shared" si="53"/>
        <v>2</v>
      </c>
      <c r="AN40" s="1">
        <f t="shared" si="54"/>
        <v>126</v>
      </c>
      <c r="AO40" s="1">
        <f t="shared" si="17"/>
        <v>2</v>
      </c>
      <c r="AP40" s="1" t="str">
        <f t="shared" si="18"/>
        <v>Di</v>
      </c>
      <c r="AQ40" s="1" t="str">
        <f t="shared" si="19"/>
        <v>&lt;td&gt;06-02-0126 Di&lt;/td&gt;</v>
      </c>
      <c r="AR40" s="1">
        <f t="shared" si="55"/>
        <v>46058</v>
      </c>
      <c r="AS40" s="1">
        <f t="shared" si="56"/>
        <v>6</v>
      </c>
      <c r="AT40" s="1">
        <f t="shared" si="57"/>
        <v>2</v>
      </c>
      <c r="AU40" s="1">
        <f t="shared" si="58"/>
        <v>127</v>
      </c>
      <c r="AV40" s="1">
        <f t="shared" si="20"/>
        <v>3</v>
      </c>
      <c r="AW40" s="1" t="str">
        <f t="shared" si="21"/>
        <v>Wo</v>
      </c>
      <c r="AX40" s="1" t="str">
        <f t="shared" si="22"/>
        <v>&lt;td&gt;06-02-0127 Wo&lt;/td&gt;</v>
      </c>
      <c r="AY40" s="1">
        <f t="shared" si="59"/>
        <v>46423</v>
      </c>
      <c r="AZ40" s="1">
        <f t="shared" si="60"/>
        <v>6</v>
      </c>
      <c r="BA40" s="1">
        <f t="shared" si="61"/>
        <v>2</v>
      </c>
      <c r="BB40" s="1">
        <f t="shared" si="62"/>
        <v>128</v>
      </c>
      <c r="BC40" s="1">
        <f t="shared" si="23"/>
        <v>4</v>
      </c>
      <c r="BD40" s="1" t="str">
        <f t="shared" si="24"/>
        <v>Do</v>
      </c>
      <c r="BE40" s="1" t="str">
        <f t="shared" si="25"/>
        <v>&lt;td&gt;06-02-0128 Do&lt;/td&gt;</v>
      </c>
      <c r="BF40" s="1">
        <f t="shared" si="63"/>
        <v>46789</v>
      </c>
      <c r="BG40" s="1">
        <f t="shared" si="64"/>
        <v>6</v>
      </c>
      <c r="BH40" s="1">
        <f t="shared" si="65"/>
        <v>2</v>
      </c>
      <c r="BI40" s="1">
        <f t="shared" si="66"/>
        <v>129</v>
      </c>
      <c r="BJ40" s="1">
        <f t="shared" si="26"/>
        <v>6</v>
      </c>
      <c r="BK40" s="1" t="str">
        <f t="shared" si="27"/>
        <v>Za</v>
      </c>
      <c r="BL40" s="1" t="str">
        <f t="shared" si="28"/>
        <v>&lt;td&gt;06-02-0129 Za&lt;/td&gt;</v>
      </c>
      <c r="BM40" s="1">
        <f t="shared" si="67"/>
        <v>47154</v>
      </c>
      <c r="BN40" s="1">
        <f t="shared" si="68"/>
        <v>6</v>
      </c>
      <c r="BO40" s="1">
        <f t="shared" si="69"/>
        <v>2</v>
      </c>
      <c r="BP40" s="1">
        <f t="shared" si="70"/>
        <v>130</v>
      </c>
      <c r="BQ40" s="1">
        <f t="shared" si="29"/>
        <v>0</v>
      </c>
      <c r="BR40" s="1" t="str">
        <f t="shared" si="30"/>
        <v>Zo</v>
      </c>
      <c r="BS40" s="1" t="str">
        <f t="shared" si="31"/>
        <v>&lt;td&gt;06-02-0130 Zo&lt;/td&gt;</v>
      </c>
    </row>
    <row r="41" spans="1:71" x14ac:dyDescent="0.2">
      <c r="A41" t="str">
        <f t="shared" si="0"/>
        <v>&lt;tr&gt;&lt;td&gt;07-02-0121 Do&lt;/td&gt;&lt;td&gt;07-02-0122 Vr&lt;/td&gt;&lt;td&gt;07-02-0123 Za&lt;/td&gt;&lt;td&gt;07-02-0124 Zo&lt;/td&gt;&lt;td&gt;07-02-0125 Di&lt;/td&gt;&lt;td&gt;07-02-0126 Wo&lt;/td&gt;&lt;td&gt;07-02-0127 Do&lt;/td&gt;&lt;td&gt;07-02-0128 Vr&lt;/td&gt;&lt;td&gt;07-02-0129 Zo&lt;/td&gt;&lt;td&gt;07-02-0130 Ma&lt;/td&gt;&lt;/tr&gt;</v>
      </c>
      <c r="B41" s="1">
        <f t="shared" si="32"/>
        <v>43868</v>
      </c>
      <c r="C41" s="1">
        <f t="shared" si="33"/>
        <v>7</v>
      </c>
      <c r="D41" s="1">
        <f t="shared" si="34"/>
        <v>2</v>
      </c>
      <c r="E41" s="1">
        <f t="shared" si="1"/>
        <v>121</v>
      </c>
      <c r="F41" s="1">
        <f t="shared" si="2"/>
        <v>4</v>
      </c>
      <c r="G41" s="1" t="str">
        <f t="shared" si="3"/>
        <v>Do</v>
      </c>
      <c r="H41" s="1" t="str">
        <f t="shared" si="4"/>
        <v>&lt;td&gt;07-02-0121 Do&lt;/td&gt;</v>
      </c>
      <c r="I41" s="1">
        <f t="shared" si="35"/>
        <v>44233</v>
      </c>
      <c r="J41" s="1">
        <f t="shared" si="36"/>
        <v>7</v>
      </c>
      <c r="K41" s="1">
        <f t="shared" si="37"/>
        <v>2</v>
      </c>
      <c r="L41" s="1">
        <f t="shared" si="38"/>
        <v>122</v>
      </c>
      <c r="M41" s="1">
        <f t="shared" si="5"/>
        <v>5</v>
      </c>
      <c r="N41" s="1" t="str">
        <f t="shared" si="6"/>
        <v>Vr</v>
      </c>
      <c r="O41" s="1" t="str">
        <f t="shared" si="7"/>
        <v>&lt;td&gt;07-02-0122 Vr&lt;/td&gt;</v>
      </c>
      <c r="P41" s="1">
        <f t="shared" si="39"/>
        <v>44598</v>
      </c>
      <c r="Q41" s="1">
        <f t="shared" si="40"/>
        <v>7</v>
      </c>
      <c r="R41" s="1">
        <f t="shared" si="41"/>
        <v>2</v>
      </c>
      <c r="S41" s="1">
        <f t="shared" si="42"/>
        <v>123</v>
      </c>
      <c r="T41" s="1">
        <f t="shared" si="8"/>
        <v>6</v>
      </c>
      <c r="U41" s="1" t="str">
        <f t="shared" si="9"/>
        <v>Za</v>
      </c>
      <c r="V41" s="1" t="str">
        <f t="shared" si="10"/>
        <v>&lt;td&gt;07-02-0123 Za&lt;/td&gt;</v>
      </c>
      <c r="W41" s="1">
        <f t="shared" si="43"/>
        <v>44963</v>
      </c>
      <c r="X41" s="1">
        <f t="shared" si="44"/>
        <v>7</v>
      </c>
      <c r="Y41" s="1">
        <f t="shared" si="45"/>
        <v>2</v>
      </c>
      <c r="Z41" s="1">
        <f t="shared" si="46"/>
        <v>124</v>
      </c>
      <c r="AA41" s="1">
        <f t="shared" si="11"/>
        <v>0</v>
      </c>
      <c r="AB41" s="1" t="str">
        <f t="shared" si="12"/>
        <v>Zo</v>
      </c>
      <c r="AC41" s="1" t="str">
        <f t="shared" si="13"/>
        <v>&lt;td&gt;07-02-0124 Zo&lt;/td&gt;</v>
      </c>
      <c r="AD41" s="1">
        <f t="shared" si="47"/>
        <v>45329</v>
      </c>
      <c r="AE41" s="1">
        <f t="shared" si="48"/>
        <v>7</v>
      </c>
      <c r="AF41" s="1">
        <f t="shared" si="49"/>
        <v>2</v>
      </c>
      <c r="AG41" s="1">
        <f t="shared" si="50"/>
        <v>125</v>
      </c>
      <c r="AH41" s="1">
        <f t="shared" si="14"/>
        <v>2</v>
      </c>
      <c r="AI41" s="1" t="str">
        <f t="shared" si="15"/>
        <v>Di</v>
      </c>
      <c r="AJ41" s="1" t="str">
        <f t="shared" si="16"/>
        <v>&lt;td&gt;07-02-0125 Di&lt;/td&gt;</v>
      </c>
      <c r="AK41" s="1">
        <f t="shared" si="51"/>
        <v>45694</v>
      </c>
      <c r="AL41" s="1">
        <f t="shared" si="52"/>
        <v>7</v>
      </c>
      <c r="AM41" s="1">
        <f t="shared" si="53"/>
        <v>2</v>
      </c>
      <c r="AN41" s="1">
        <f t="shared" si="54"/>
        <v>126</v>
      </c>
      <c r="AO41" s="1">
        <f t="shared" si="17"/>
        <v>3</v>
      </c>
      <c r="AP41" s="1" t="str">
        <f t="shared" si="18"/>
        <v>Wo</v>
      </c>
      <c r="AQ41" s="1" t="str">
        <f t="shared" si="19"/>
        <v>&lt;td&gt;07-02-0126 Wo&lt;/td&gt;</v>
      </c>
      <c r="AR41" s="1">
        <f t="shared" si="55"/>
        <v>46059</v>
      </c>
      <c r="AS41" s="1">
        <f t="shared" si="56"/>
        <v>7</v>
      </c>
      <c r="AT41" s="1">
        <f t="shared" si="57"/>
        <v>2</v>
      </c>
      <c r="AU41" s="1">
        <f t="shared" si="58"/>
        <v>127</v>
      </c>
      <c r="AV41" s="1">
        <f t="shared" si="20"/>
        <v>4</v>
      </c>
      <c r="AW41" s="1" t="str">
        <f t="shared" si="21"/>
        <v>Do</v>
      </c>
      <c r="AX41" s="1" t="str">
        <f t="shared" si="22"/>
        <v>&lt;td&gt;07-02-0127 Do&lt;/td&gt;</v>
      </c>
      <c r="AY41" s="1">
        <f t="shared" si="59"/>
        <v>46424</v>
      </c>
      <c r="AZ41" s="1">
        <f t="shared" si="60"/>
        <v>7</v>
      </c>
      <c r="BA41" s="1">
        <f t="shared" si="61"/>
        <v>2</v>
      </c>
      <c r="BB41" s="1">
        <f t="shared" si="62"/>
        <v>128</v>
      </c>
      <c r="BC41" s="1">
        <f t="shared" si="23"/>
        <v>5</v>
      </c>
      <c r="BD41" s="1" t="str">
        <f t="shared" si="24"/>
        <v>Vr</v>
      </c>
      <c r="BE41" s="1" t="str">
        <f t="shared" si="25"/>
        <v>&lt;td&gt;07-02-0128 Vr&lt;/td&gt;</v>
      </c>
      <c r="BF41" s="1">
        <f t="shared" si="63"/>
        <v>46790</v>
      </c>
      <c r="BG41" s="1">
        <f t="shared" si="64"/>
        <v>7</v>
      </c>
      <c r="BH41" s="1">
        <f t="shared" si="65"/>
        <v>2</v>
      </c>
      <c r="BI41" s="1">
        <f t="shared" si="66"/>
        <v>129</v>
      </c>
      <c r="BJ41" s="1">
        <f t="shared" si="26"/>
        <v>0</v>
      </c>
      <c r="BK41" s="1" t="str">
        <f t="shared" si="27"/>
        <v>Zo</v>
      </c>
      <c r="BL41" s="1" t="str">
        <f t="shared" si="28"/>
        <v>&lt;td&gt;07-02-0129 Zo&lt;/td&gt;</v>
      </c>
      <c r="BM41" s="1">
        <f t="shared" si="67"/>
        <v>47155</v>
      </c>
      <c r="BN41" s="1">
        <f t="shared" si="68"/>
        <v>7</v>
      </c>
      <c r="BO41" s="1">
        <f t="shared" si="69"/>
        <v>2</v>
      </c>
      <c r="BP41" s="1">
        <f t="shared" si="70"/>
        <v>130</v>
      </c>
      <c r="BQ41" s="1">
        <f t="shared" si="29"/>
        <v>1</v>
      </c>
      <c r="BR41" s="1" t="str">
        <f t="shared" si="30"/>
        <v>Ma</v>
      </c>
      <c r="BS41" s="1" t="str">
        <f t="shared" si="31"/>
        <v>&lt;td&gt;07-02-0130 Ma&lt;/td&gt;</v>
      </c>
    </row>
    <row r="42" spans="1:71" x14ac:dyDescent="0.2">
      <c r="A42" t="str">
        <f t="shared" si="0"/>
        <v>&lt;tr&gt;&lt;td&gt;08-02-0121 Vr&lt;/td&gt;&lt;td&gt;08-02-0122 Za&lt;/td&gt;&lt;td&gt;08-02-0123 Zo&lt;/td&gt;&lt;td&gt;08-02-0124 Ma&lt;/td&gt;&lt;td&gt;08-02-0125 Wo&lt;/td&gt;&lt;td&gt;08-02-0126 Do&lt;/td&gt;&lt;td&gt;08-02-0127 Vr&lt;/td&gt;&lt;td&gt;08-02-0128 Za&lt;/td&gt;&lt;td&gt;08-02-0129 Ma&lt;/td&gt;&lt;td&gt;08-02-0130 Di&lt;/td&gt;&lt;/tr&gt;</v>
      </c>
      <c r="B42" s="1">
        <f t="shared" si="32"/>
        <v>43869</v>
      </c>
      <c r="C42" s="1">
        <f t="shared" si="33"/>
        <v>8</v>
      </c>
      <c r="D42" s="1">
        <f t="shared" si="34"/>
        <v>2</v>
      </c>
      <c r="E42" s="1">
        <f t="shared" si="1"/>
        <v>121</v>
      </c>
      <c r="F42" s="1">
        <f t="shared" si="2"/>
        <v>5</v>
      </c>
      <c r="G42" s="1" t="str">
        <f t="shared" si="3"/>
        <v>Vr</v>
      </c>
      <c r="H42" s="1" t="str">
        <f t="shared" si="4"/>
        <v>&lt;td&gt;08-02-0121 Vr&lt;/td&gt;</v>
      </c>
      <c r="I42" s="1">
        <f t="shared" si="35"/>
        <v>44234</v>
      </c>
      <c r="J42" s="1">
        <f t="shared" si="36"/>
        <v>8</v>
      </c>
      <c r="K42" s="1">
        <f t="shared" si="37"/>
        <v>2</v>
      </c>
      <c r="L42" s="1">
        <f t="shared" si="38"/>
        <v>122</v>
      </c>
      <c r="M42" s="1">
        <f t="shared" si="5"/>
        <v>6</v>
      </c>
      <c r="N42" s="1" t="str">
        <f t="shared" si="6"/>
        <v>Za</v>
      </c>
      <c r="O42" s="1" t="str">
        <f t="shared" si="7"/>
        <v>&lt;td&gt;08-02-0122 Za&lt;/td&gt;</v>
      </c>
      <c r="P42" s="1">
        <f t="shared" si="39"/>
        <v>44599</v>
      </c>
      <c r="Q42" s="1">
        <f t="shared" si="40"/>
        <v>8</v>
      </c>
      <c r="R42" s="1">
        <f t="shared" si="41"/>
        <v>2</v>
      </c>
      <c r="S42" s="1">
        <f t="shared" si="42"/>
        <v>123</v>
      </c>
      <c r="T42" s="1">
        <f t="shared" si="8"/>
        <v>0</v>
      </c>
      <c r="U42" s="1" t="str">
        <f t="shared" si="9"/>
        <v>Zo</v>
      </c>
      <c r="V42" s="1" t="str">
        <f t="shared" si="10"/>
        <v>&lt;td&gt;08-02-0123 Zo&lt;/td&gt;</v>
      </c>
      <c r="W42" s="1">
        <f t="shared" si="43"/>
        <v>44964</v>
      </c>
      <c r="X42" s="1">
        <f t="shared" si="44"/>
        <v>8</v>
      </c>
      <c r="Y42" s="1">
        <f t="shared" si="45"/>
        <v>2</v>
      </c>
      <c r="Z42" s="1">
        <f t="shared" si="46"/>
        <v>124</v>
      </c>
      <c r="AA42" s="1">
        <f t="shared" si="11"/>
        <v>1</v>
      </c>
      <c r="AB42" s="1" t="str">
        <f t="shared" si="12"/>
        <v>Ma</v>
      </c>
      <c r="AC42" s="1" t="str">
        <f t="shared" si="13"/>
        <v>&lt;td&gt;08-02-0124 Ma&lt;/td&gt;</v>
      </c>
      <c r="AD42" s="1">
        <f t="shared" si="47"/>
        <v>45330</v>
      </c>
      <c r="AE42" s="1">
        <f t="shared" si="48"/>
        <v>8</v>
      </c>
      <c r="AF42" s="1">
        <f t="shared" si="49"/>
        <v>2</v>
      </c>
      <c r="AG42" s="1">
        <f t="shared" si="50"/>
        <v>125</v>
      </c>
      <c r="AH42" s="1">
        <f t="shared" si="14"/>
        <v>3</v>
      </c>
      <c r="AI42" s="1" t="str">
        <f t="shared" si="15"/>
        <v>Wo</v>
      </c>
      <c r="AJ42" s="1" t="str">
        <f t="shared" si="16"/>
        <v>&lt;td&gt;08-02-0125 Wo&lt;/td&gt;</v>
      </c>
      <c r="AK42" s="1">
        <f t="shared" si="51"/>
        <v>45695</v>
      </c>
      <c r="AL42" s="1">
        <f t="shared" si="52"/>
        <v>8</v>
      </c>
      <c r="AM42" s="1">
        <f t="shared" si="53"/>
        <v>2</v>
      </c>
      <c r="AN42" s="1">
        <f t="shared" si="54"/>
        <v>126</v>
      </c>
      <c r="AO42" s="1">
        <f t="shared" si="17"/>
        <v>4</v>
      </c>
      <c r="AP42" s="1" t="str">
        <f t="shared" si="18"/>
        <v>Do</v>
      </c>
      <c r="AQ42" s="1" t="str">
        <f t="shared" si="19"/>
        <v>&lt;td&gt;08-02-0126 Do&lt;/td&gt;</v>
      </c>
      <c r="AR42" s="1">
        <f t="shared" si="55"/>
        <v>46060</v>
      </c>
      <c r="AS42" s="1">
        <f t="shared" si="56"/>
        <v>8</v>
      </c>
      <c r="AT42" s="1">
        <f t="shared" si="57"/>
        <v>2</v>
      </c>
      <c r="AU42" s="1">
        <f t="shared" si="58"/>
        <v>127</v>
      </c>
      <c r="AV42" s="1">
        <f t="shared" si="20"/>
        <v>5</v>
      </c>
      <c r="AW42" s="1" t="str">
        <f t="shared" si="21"/>
        <v>Vr</v>
      </c>
      <c r="AX42" s="1" t="str">
        <f t="shared" si="22"/>
        <v>&lt;td&gt;08-02-0127 Vr&lt;/td&gt;</v>
      </c>
      <c r="AY42" s="1">
        <f t="shared" si="59"/>
        <v>46425</v>
      </c>
      <c r="AZ42" s="1">
        <f t="shared" si="60"/>
        <v>8</v>
      </c>
      <c r="BA42" s="1">
        <f t="shared" si="61"/>
        <v>2</v>
      </c>
      <c r="BB42" s="1">
        <f t="shared" si="62"/>
        <v>128</v>
      </c>
      <c r="BC42" s="1">
        <f t="shared" si="23"/>
        <v>6</v>
      </c>
      <c r="BD42" s="1" t="str">
        <f t="shared" si="24"/>
        <v>Za</v>
      </c>
      <c r="BE42" s="1" t="str">
        <f t="shared" si="25"/>
        <v>&lt;td&gt;08-02-0128 Za&lt;/td&gt;</v>
      </c>
      <c r="BF42" s="1">
        <f t="shared" si="63"/>
        <v>46791</v>
      </c>
      <c r="BG42" s="1">
        <f t="shared" si="64"/>
        <v>8</v>
      </c>
      <c r="BH42" s="1">
        <f t="shared" si="65"/>
        <v>2</v>
      </c>
      <c r="BI42" s="1">
        <f t="shared" si="66"/>
        <v>129</v>
      </c>
      <c r="BJ42" s="1">
        <f t="shared" si="26"/>
        <v>1</v>
      </c>
      <c r="BK42" s="1" t="str">
        <f t="shared" si="27"/>
        <v>Ma</v>
      </c>
      <c r="BL42" s="1" t="str">
        <f t="shared" si="28"/>
        <v>&lt;td&gt;08-02-0129 Ma&lt;/td&gt;</v>
      </c>
      <c r="BM42" s="1">
        <f t="shared" si="67"/>
        <v>47156</v>
      </c>
      <c r="BN42" s="1">
        <f t="shared" si="68"/>
        <v>8</v>
      </c>
      <c r="BO42" s="1">
        <f t="shared" si="69"/>
        <v>2</v>
      </c>
      <c r="BP42" s="1">
        <f t="shared" si="70"/>
        <v>130</v>
      </c>
      <c r="BQ42" s="1">
        <f t="shared" si="29"/>
        <v>2</v>
      </c>
      <c r="BR42" s="1" t="str">
        <f t="shared" si="30"/>
        <v>Di</v>
      </c>
      <c r="BS42" s="1" t="str">
        <f t="shared" si="31"/>
        <v>&lt;td&gt;08-02-0130 Di&lt;/td&gt;</v>
      </c>
    </row>
    <row r="43" spans="1:71" x14ac:dyDescent="0.2">
      <c r="A43" t="str">
        <f t="shared" si="0"/>
        <v>&lt;tr&gt;&lt;td&gt;09-02-0121 Za&lt;/td&gt;&lt;td&gt;09-02-0122 Zo&lt;/td&gt;&lt;td&gt;09-02-0123 Ma&lt;/td&gt;&lt;td&gt;09-02-0124 Di&lt;/td&gt;&lt;td&gt;09-02-0125 Do&lt;/td&gt;&lt;td&gt;09-02-0126 Vr&lt;/td&gt;&lt;td&gt;09-02-0127 Za&lt;/td&gt;&lt;td&gt;09-02-0128 Zo&lt;/td&gt;&lt;td&gt;09-02-0129 Di&lt;/td&gt;&lt;td&gt;09-02-0130 Wo&lt;/td&gt;&lt;/tr&gt;</v>
      </c>
      <c r="B43" s="1">
        <f t="shared" si="32"/>
        <v>43870</v>
      </c>
      <c r="C43" s="1">
        <f t="shared" si="33"/>
        <v>9</v>
      </c>
      <c r="D43" s="1">
        <f t="shared" si="34"/>
        <v>2</v>
      </c>
      <c r="E43" s="1">
        <f t="shared" si="1"/>
        <v>121</v>
      </c>
      <c r="F43" s="1">
        <f t="shared" si="2"/>
        <v>6</v>
      </c>
      <c r="G43" s="1" t="str">
        <f t="shared" si="3"/>
        <v>Za</v>
      </c>
      <c r="H43" s="1" t="str">
        <f t="shared" si="4"/>
        <v>&lt;td&gt;09-02-0121 Za&lt;/td&gt;</v>
      </c>
      <c r="I43" s="1">
        <f t="shared" si="35"/>
        <v>44235</v>
      </c>
      <c r="J43" s="1">
        <f t="shared" si="36"/>
        <v>9</v>
      </c>
      <c r="K43" s="1">
        <f t="shared" si="37"/>
        <v>2</v>
      </c>
      <c r="L43" s="1">
        <f t="shared" si="38"/>
        <v>122</v>
      </c>
      <c r="M43" s="1">
        <f t="shared" si="5"/>
        <v>0</v>
      </c>
      <c r="N43" s="1" t="str">
        <f t="shared" si="6"/>
        <v>Zo</v>
      </c>
      <c r="O43" s="1" t="str">
        <f t="shared" si="7"/>
        <v>&lt;td&gt;09-02-0122 Zo&lt;/td&gt;</v>
      </c>
      <c r="P43" s="1">
        <f t="shared" si="39"/>
        <v>44600</v>
      </c>
      <c r="Q43" s="1">
        <f t="shared" si="40"/>
        <v>9</v>
      </c>
      <c r="R43" s="1">
        <f t="shared" si="41"/>
        <v>2</v>
      </c>
      <c r="S43" s="1">
        <f t="shared" si="42"/>
        <v>123</v>
      </c>
      <c r="T43" s="1">
        <f t="shared" si="8"/>
        <v>1</v>
      </c>
      <c r="U43" s="1" t="str">
        <f t="shared" si="9"/>
        <v>Ma</v>
      </c>
      <c r="V43" s="1" t="str">
        <f t="shared" si="10"/>
        <v>&lt;td&gt;09-02-0123 Ma&lt;/td&gt;</v>
      </c>
      <c r="W43" s="1">
        <f t="shared" si="43"/>
        <v>44965</v>
      </c>
      <c r="X43" s="1">
        <f t="shared" si="44"/>
        <v>9</v>
      </c>
      <c r="Y43" s="1">
        <f t="shared" si="45"/>
        <v>2</v>
      </c>
      <c r="Z43" s="1">
        <f t="shared" si="46"/>
        <v>124</v>
      </c>
      <c r="AA43" s="1">
        <f t="shared" si="11"/>
        <v>2</v>
      </c>
      <c r="AB43" s="1" t="str">
        <f t="shared" si="12"/>
        <v>Di</v>
      </c>
      <c r="AC43" s="1" t="str">
        <f t="shared" si="13"/>
        <v>&lt;td&gt;09-02-0124 Di&lt;/td&gt;</v>
      </c>
      <c r="AD43" s="1">
        <f t="shared" si="47"/>
        <v>45331</v>
      </c>
      <c r="AE43" s="1">
        <f t="shared" si="48"/>
        <v>9</v>
      </c>
      <c r="AF43" s="1">
        <f t="shared" si="49"/>
        <v>2</v>
      </c>
      <c r="AG43" s="1">
        <f t="shared" si="50"/>
        <v>125</v>
      </c>
      <c r="AH43" s="1">
        <f t="shared" si="14"/>
        <v>4</v>
      </c>
      <c r="AI43" s="1" t="str">
        <f t="shared" si="15"/>
        <v>Do</v>
      </c>
      <c r="AJ43" s="1" t="str">
        <f t="shared" si="16"/>
        <v>&lt;td&gt;09-02-0125 Do&lt;/td&gt;</v>
      </c>
      <c r="AK43" s="1">
        <f t="shared" si="51"/>
        <v>45696</v>
      </c>
      <c r="AL43" s="1">
        <f t="shared" si="52"/>
        <v>9</v>
      </c>
      <c r="AM43" s="1">
        <f t="shared" si="53"/>
        <v>2</v>
      </c>
      <c r="AN43" s="1">
        <f t="shared" si="54"/>
        <v>126</v>
      </c>
      <c r="AO43" s="1">
        <f t="shared" si="17"/>
        <v>5</v>
      </c>
      <c r="AP43" s="1" t="str">
        <f t="shared" si="18"/>
        <v>Vr</v>
      </c>
      <c r="AQ43" s="1" t="str">
        <f t="shared" si="19"/>
        <v>&lt;td&gt;09-02-0126 Vr&lt;/td&gt;</v>
      </c>
      <c r="AR43" s="1">
        <f t="shared" si="55"/>
        <v>46061</v>
      </c>
      <c r="AS43" s="1">
        <f t="shared" si="56"/>
        <v>9</v>
      </c>
      <c r="AT43" s="1">
        <f t="shared" si="57"/>
        <v>2</v>
      </c>
      <c r="AU43" s="1">
        <f t="shared" si="58"/>
        <v>127</v>
      </c>
      <c r="AV43" s="1">
        <f t="shared" si="20"/>
        <v>6</v>
      </c>
      <c r="AW43" s="1" t="str">
        <f t="shared" si="21"/>
        <v>Za</v>
      </c>
      <c r="AX43" s="1" t="str">
        <f t="shared" si="22"/>
        <v>&lt;td&gt;09-02-0127 Za&lt;/td&gt;</v>
      </c>
      <c r="AY43" s="1">
        <f t="shared" si="59"/>
        <v>46426</v>
      </c>
      <c r="AZ43" s="1">
        <f t="shared" si="60"/>
        <v>9</v>
      </c>
      <c r="BA43" s="1">
        <f t="shared" si="61"/>
        <v>2</v>
      </c>
      <c r="BB43" s="1">
        <f t="shared" si="62"/>
        <v>128</v>
      </c>
      <c r="BC43" s="1">
        <f t="shared" si="23"/>
        <v>0</v>
      </c>
      <c r="BD43" s="1" t="str">
        <f t="shared" si="24"/>
        <v>Zo</v>
      </c>
      <c r="BE43" s="1" t="str">
        <f t="shared" si="25"/>
        <v>&lt;td&gt;09-02-0128 Zo&lt;/td&gt;</v>
      </c>
      <c r="BF43" s="1">
        <f t="shared" si="63"/>
        <v>46792</v>
      </c>
      <c r="BG43" s="1">
        <f t="shared" si="64"/>
        <v>9</v>
      </c>
      <c r="BH43" s="1">
        <f t="shared" si="65"/>
        <v>2</v>
      </c>
      <c r="BI43" s="1">
        <f t="shared" si="66"/>
        <v>129</v>
      </c>
      <c r="BJ43" s="1">
        <f t="shared" si="26"/>
        <v>2</v>
      </c>
      <c r="BK43" s="1" t="str">
        <f t="shared" si="27"/>
        <v>Di</v>
      </c>
      <c r="BL43" s="1" t="str">
        <f t="shared" si="28"/>
        <v>&lt;td&gt;09-02-0129 Di&lt;/td&gt;</v>
      </c>
      <c r="BM43" s="1">
        <f t="shared" si="67"/>
        <v>47157</v>
      </c>
      <c r="BN43" s="1">
        <f t="shared" si="68"/>
        <v>9</v>
      </c>
      <c r="BO43" s="1">
        <f t="shared" si="69"/>
        <v>2</v>
      </c>
      <c r="BP43" s="1">
        <f t="shared" si="70"/>
        <v>130</v>
      </c>
      <c r="BQ43" s="1">
        <f t="shared" si="29"/>
        <v>3</v>
      </c>
      <c r="BR43" s="1" t="str">
        <f t="shared" si="30"/>
        <v>Wo</v>
      </c>
      <c r="BS43" s="1" t="str">
        <f t="shared" si="31"/>
        <v>&lt;td&gt;09-02-0130 Wo&lt;/td&gt;</v>
      </c>
    </row>
    <row r="44" spans="1:71" x14ac:dyDescent="0.2">
      <c r="A44" t="str">
        <f t="shared" si="0"/>
        <v>&lt;tr&gt;&lt;td&gt;10-02-0121 Zo&lt;/td&gt;&lt;td&gt;10-02-0122 Ma&lt;/td&gt;&lt;td&gt;10-02-0123 Di&lt;/td&gt;&lt;td&gt;10-02-0124 Wo&lt;/td&gt;&lt;td&gt;10-02-0125 Vr&lt;/td&gt;&lt;td&gt;10-02-0126 Za&lt;/td&gt;&lt;td&gt;10-02-0127 Zo&lt;/td&gt;&lt;td&gt;10-02-0128 Ma&lt;/td&gt;&lt;td&gt;10-02-0129 Wo&lt;/td&gt;&lt;td&gt;10-02-0130 Do&lt;/td&gt;&lt;/tr&gt;</v>
      </c>
      <c r="B44" s="1">
        <f t="shared" si="32"/>
        <v>43871</v>
      </c>
      <c r="C44" s="1">
        <f t="shared" si="33"/>
        <v>10</v>
      </c>
      <c r="D44" s="1">
        <f t="shared" si="34"/>
        <v>2</v>
      </c>
      <c r="E44" s="1">
        <f t="shared" si="1"/>
        <v>121</v>
      </c>
      <c r="F44" s="1">
        <f t="shared" si="2"/>
        <v>0</v>
      </c>
      <c r="G44" s="1" t="str">
        <f t="shared" si="3"/>
        <v>Zo</v>
      </c>
      <c r="H44" s="1" t="str">
        <f t="shared" si="4"/>
        <v>&lt;td&gt;10-02-0121 Zo&lt;/td&gt;</v>
      </c>
      <c r="I44" s="1">
        <f t="shared" si="35"/>
        <v>44236</v>
      </c>
      <c r="J44" s="1">
        <f t="shared" si="36"/>
        <v>10</v>
      </c>
      <c r="K44" s="1">
        <f t="shared" si="37"/>
        <v>2</v>
      </c>
      <c r="L44" s="1">
        <f t="shared" si="38"/>
        <v>122</v>
      </c>
      <c r="M44" s="1">
        <f t="shared" si="5"/>
        <v>1</v>
      </c>
      <c r="N44" s="1" t="str">
        <f t="shared" si="6"/>
        <v>Ma</v>
      </c>
      <c r="O44" s="1" t="str">
        <f t="shared" si="7"/>
        <v>&lt;td&gt;10-02-0122 Ma&lt;/td&gt;</v>
      </c>
      <c r="P44" s="1">
        <f t="shared" si="39"/>
        <v>44601</v>
      </c>
      <c r="Q44" s="1">
        <f t="shared" si="40"/>
        <v>10</v>
      </c>
      <c r="R44" s="1">
        <f t="shared" si="41"/>
        <v>2</v>
      </c>
      <c r="S44" s="1">
        <f t="shared" si="42"/>
        <v>123</v>
      </c>
      <c r="T44" s="1">
        <f t="shared" si="8"/>
        <v>2</v>
      </c>
      <c r="U44" s="1" t="str">
        <f t="shared" si="9"/>
        <v>Di</v>
      </c>
      <c r="V44" s="1" t="str">
        <f t="shared" si="10"/>
        <v>&lt;td&gt;10-02-0123 Di&lt;/td&gt;</v>
      </c>
      <c r="W44" s="1">
        <f t="shared" si="43"/>
        <v>44966</v>
      </c>
      <c r="X44" s="1">
        <f t="shared" si="44"/>
        <v>10</v>
      </c>
      <c r="Y44" s="1">
        <f t="shared" si="45"/>
        <v>2</v>
      </c>
      <c r="Z44" s="1">
        <f t="shared" si="46"/>
        <v>124</v>
      </c>
      <c r="AA44" s="1">
        <f t="shared" si="11"/>
        <v>3</v>
      </c>
      <c r="AB44" s="1" t="str">
        <f t="shared" si="12"/>
        <v>Wo</v>
      </c>
      <c r="AC44" s="1" t="str">
        <f t="shared" si="13"/>
        <v>&lt;td&gt;10-02-0124 Wo&lt;/td&gt;</v>
      </c>
      <c r="AD44" s="1">
        <f t="shared" si="47"/>
        <v>45332</v>
      </c>
      <c r="AE44" s="1">
        <f t="shared" si="48"/>
        <v>10</v>
      </c>
      <c r="AF44" s="1">
        <f t="shared" si="49"/>
        <v>2</v>
      </c>
      <c r="AG44" s="1">
        <f t="shared" si="50"/>
        <v>125</v>
      </c>
      <c r="AH44" s="1">
        <f t="shared" si="14"/>
        <v>5</v>
      </c>
      <c r="AI44" s="1" t="str">
        <f t="shared" si="15"/>
        <v>Vr</v>
      </c>
      <c r="AJ44" s="1" t="str">
        <f t="shared" si="16"/>
        <v>&lt;td&gt;10-02-0125 Vr&lt;/td&gt;</v>
      </c>
      <c r="AK44" s="1">
        <f t="shared" si="51"/>
        <v>45697</v>
      </c>
      <c r="AL44" s="1">
        <f t="shared" si="52"/>
        <v>10</v>
      </c>
      <c r="AM44" s="1">
        <f t="shared" si="53"/>
        <v>2</v>
      </c>
      <c r="AN44" s="1">
        <f t="shared" si="54"/>
        <v>126</v>
      </c>
      <c r="AO44" s="1">
        <f t="shared" si="17"/>
        <v>6</v>
      </c>
      <c r="AP44" s="1" t="str">
        <f t="shared" si="18"/>
        <v>Za</v>
      </c>
      <c r="AQ44" s="1" t="str">
        <f t="shared" si="19"/>
        <v>&lt;td&gt;10-02-0126 Za&lt;/td&gt;</v>
      </c>
      <c r="AR44" s="1">
        <f t="shared" si="55"/>
        <v>46062</v>
      </c>
      <c r="AS44" s="1">
        <f t="shared" si="56"/>
        <v>10</v>
      </c>
      <c r="AT44" s="1">
        <f t="shared" si="57"/>
        <v>2</v>
      </c>
      <c r="AU44" s="1">
        <f t="shared" si="58"/>
        <v>127</v>
      </c>
      <c r="AV44" s="1">
        <f t="shared" si="20"/>
        <v>0</v>
      </c>
      <c r="AW44" s="1" t="str">
        <f t="shared" si="21"/>
        <v>Zo</v>
      </c>
      <c r="AX44" s="1" t="str">
        <f t="shared" si="22"/>
        <v>&lt;td&gt;10-02-0127 Zo&lt;/td&gt;</v>
      </c>
      <c r="AY44" s="1">
        <f t="shared" si="59"/>
        <v>46427</v>
      </c>
      <c r="AZ44" s="1">
        <f t="shared" si="60"/>
        <v>10</v>
      </c>
      <c r="BA44" s="1">
        <f t="shared" si="61"/>
        <v>2</v>
      </c>
      <c r="BB44" s="1">
        <f t="shared" si="62"/>
        <v>128</v>
      </c>
      <c r="BC44" s="1">
        <f t="shared" si="23"/>
        <v>1</v>
      </c>
      <c r="BD44" s="1" t="str">
        <f t="shared" si="24"/>
        <v>Ma</v>
      </c>
      <c r="BE44" s="1" t="str">
        <f t="shared" si="25"/>
        <v>&lt;td&gt;10-02-0128 Ma&lt;/td&gt;</v>
      </c>
      <c r="BF44" s="1">
        <f t="shared" si="63"/>
        <v>46793</v>
      </c>
      <c r="BG44" s="1">
        <f t="shared" si="64"/>
        <v>10</v>
      </c>
      <c r="BH44" s="1">
        <f t="shared" si="65"/>
        <v>2</v>
      </c>
      <c r="BI44" s="1">
        <f t="shared" si="66"/>
        <v>129</v>
      </c>
      <c r="BJ44" s="1">
        <f t="shared" si="26"/>
        <v>3</v>
      </c>
      <c r="BK44" s="1" t="str">
        <f t="shared" si="27"/>
        <v>Wo</v>
      </c>
      <c r="BL44" s="1" t="str">
        <f t="shared" si="28"/>
        <v>&lt;td&gt;10-02-0129 Wo&lt;/td&gt;</v>
      </c>
      <c r="BM44" s="1">
        <f t="shared" si="67"/>
        <v>47158</v>
      </c>
      <c r="BN44" s="1">
        <f t="shared" si="68"/>
        <v>10</v>
      </c>
      <c r="BO44" s="1">
        <f t="shared" si="69"/>
        <v>2</v>
      </c>
      <c r="BP44" s="1">
        <f t="shared" si="70"/>
        <v>130</v>
      </c>
      <c r="BQ44" s="1">
        <f t="shared" si="29"/>
        <v>4</v>
      </c>
      <c r="BR44" s="1" t="str">
        <f t="shared" si="30"/>
        <v>Do</v>
      </c>
      <c r="BS44" s="1" t="str">
        <f t="shared" si="31"/>
        <v>&lt;td&gt;10-02-0130 Do&lt;/td&gt;</v>
      </c>
    </row>
    <row r="45" spans="1:71" x14ac:dyDescent="0.2">
      <c r="A45" t="str">
        <f t="shared" si="0"/>
        <v>&lt;tr&gt;&lt;td&gt;11-02-0121 Ma&lt;/td&gt;&lt;td&gt;11-02-0122 Di&lt;/td&gt;&lt;td&gt;11-02-0123 Wo&lt;/td&gt;&lt;td&gt;11-02-0124 Do&lt;/td&gt;&lt;td&gt;11-02-0125 Za&lt;/td&gt;&lt;td&gt;11-02-0126 Zo&lt;/td&gt;&lt;td&gt;11-02-0127 Ma&lt;/td&gt;&lt;td&gt;11-02-0128 Di&lt;/td&gt;&lt;td&gt;11-02-0129 Do&lt;/td&gt;&lt;td&gt;11-02-0130 Vr&lt;/td&gt;&lt;/tr&gt;</v>
      </c>
      <c r="B45" s="1">
        <f t="shared" si="32"/>
        <v>43872</v>
      </c>
      <c r="C45" s="1">
        <f t="shared" si="33"/>
        <v>11</v>
      </c>
      <c r="D45" s="1">
        <f t="shared" si="34"/>
        <v>2</v>
      </c>
      <c r="E45" s="1">
        <f t="shared" si="1"/>
        <v>121</v>
      </c>
      <c r="F45" s="1">
        <f t="shared" si="2"/>
        <v>1</v>
      </c>
      <c r="G45" s="1" t="str">
        <f t="shared" si="3"/>
        <v>Ma</v>
      </c>
      <c r="H45" s="1" t="str">
        <f t="shared" si="4"/>
        <v>&lt;td&gt;11-02-0121 Ma&lt;/td&gt;</v>
      </c>
      <c r="I45" s="1">
        <f t="shared" si="35"/>
        <v>44237</v>
      </c>
      <c r="J45" s="1">
        <f t="shared" si="36"/>
        <v>11</v>
      </c>
      <c r="K45" s="1">
        <f t="shared" si="37"/>
        <v>2</v>
      </c>
      <c r="L45" s="1">
        <f t="shared" si="38"/>
        <v>122</v>
      </c>
      <c r="M45" s="1">
        <f t="shared" si="5"/>
        <v>2</v>
      </c>
      <c r="N45" s="1" t="str">
        <f t="shared" si="6"/>
        <v>Di</v>
      </c>
      <c r="O45" s="1" t="str">
        <f t="shared" si="7"/>
        <v>&lt;td&gt;11-02-0122 Di&lt;/td&gt;</v>
      </c>
      <c r="P45" s="1">
        <f t="shared" si="39"/>
        <v>44602</v>
      </c>
      <c r="Q45" s="1">
        <f t="shared" si="40"/>
        <v>11</v>
      </c>
      <c r="R45" s="1">
        <f t="shared" si="41"/>
        <v>2</v>
      </c>
      <c r="S45" s="1">
        <f t="shared" si="42"/>
        <v>123</v>
      </c>
      <c r="T45" s="1">
        <f t="shared" si="8"/>
        <v>3</v>
      </c>
      <c r="U45" s="1" t="str">
        <f t="shared" si="9"/>
        <v>Wo</v>
      </c>
      <c r="V45" s="1" t="str">
        <f t="shared" si="10"/>
        <v>&lt;td&gt;11-02-0123 Wo&lt;/td&gt;</v>
      </c>
      <c r="W45" s="1">
        <f t="shared" si="43"/>
        <v>44967</v>
      </c>
      <c r="X45" s="1">
        <f t="shared" si="44"/>
        <v>11</v>
      </c>
      <c r="Y45" s="1">
        <f t="shared" si="45"/>
        <v>2</v>
      </c>
      <c r="Z45" s="1">
        <f t="shared" si="46"/>
        <v>124</v>
      </c>
      <c r="AA45" s="1">
        <f t="shared" si="11"/>
        <v>4</v>
      </c>
      <c r="AB45" s="1" t="str">
        <f t="shared" si="12"/>
        <v>Do</v>
      </c>
      <c r="AC45" s="1" t="str">
        <f t="shared" si="13"/>
        <v>&lt;td&gt;11-02-0124 Do&lt;/td&gt;</v>
      </c>
      <c r="AD45" s="1">
        <f t="shared" si="47"/>
        <v>45333</v>
      </c>
      <c r="AE45" s="1">
        <f t="shared" si="48"/>
        <v>11</v>
      </c>
      <c r="AF45" s="1">
        <f t="shared" si="49"/>
        <v>2</v>
      </c>
      <c r="AG45" s="1">
        <f t="shared" si="50"/>
        <v>125</v>
      </c>
      <c r="AH45" s="1">
        <f t="shared" si="14"/>
        <v>6</v>
      </c>
      <c r="AI45" s="1" t="str">
        <f t="shared" si="15"/>
        <v>Za</v>
      </c>
      <c r="AJ45" s="1" t="str">
        <f t="shared" si="16"/>
        <v>&lt;td&gt;11-02-0125 Za&lt;/td&gt;</v>
      </c>
      <c r="AK45" s="1">
        <f t="shared" si="51"/>
        <v>45698</v>
      </c>
      <c r="AL45" s="1">
        <f t="shared" si="52"/>
        <v>11</v>
      </c>
      <c r="AM45" s="1">
        <f t="shared" si="53"/>
        <v>2</v>
      </c>
      <c r="AN45" s="1">
        <f t="shared" si="54"/>
        <v>126</v>
      </c>
      <c r="AO45" s="1">
        <f t="shared" si="17"/>
        <v>0</v>
      </c>
      <c r="AP45" s="1" t="str">
        <f t="shared" si="18"/>
        <v>Zo</v>
      </c>
      <c r="AQ45" s="1" t="str">
        <f t="shared" si="19"/>
        <v>&lt;td&gt;11-02-0126 Zo&lt;/td&gt;</v>
      </c>
      <c r="AR45" s="1">
        <f t="shared" si="55"/>
        <v>46063</v>
      </c>
      <c r="AS45" s="1">
        <f t="shared" si="56"/>
        <v>11</v>
      </c>
      <c r="AT45" s="1">
        <f t="shared" si="57"/>
        <v>2</v>
      </c>
      <c r="AU45" s="1">
        <f t="shared" si="58"/>
        <v>127</v>
      </c>
      <c r="AV45" s="1">
        <f t="shared" si="20"/>
        <v>1</v>
      </c>
      <c r="AW45" s="1" t="str">
        <f t="shared" si="21"/>
        <v>Ma</v>
      </c>
      <c r="AX45" s="1" t="str">
        <f t="shared" si="22"/>
        <v>&lt;td&gt;11-02-0127 Ma&lt;/td&gt;</v>
      </c>
      <c r="AY45" s="1">
        <f t="shared" si="59"/>
        <v>46428</v>
      </c>
      <c r="AZ45" s="1">
        <f t="shared" si="60"/>
        <v>11</v>
      </c>
      <c r="BA45" s="1">
        <f t="shared" si="61"/>
        <v>2</v>
      </c>
      <c r="BB45" s="1">
        <f t="shared" si="62"/>
        <v>128</v>
      </c>
      <c r="BC45" s="1">
        <f t="shared" si="23"/>
        <v>2</v>
      </c>
      <c r="BD45" s="1" t="str">
        <f t="shared" si="24"/>
        <v>Di</v>
      </c>
      <c r="BE45" s="1" t="str">
        <f t="shared" si="25"/>
        <v>&lt;td&gt;11-02-0128 Di&lt;/td&gt;</v>
      </c>
      <c r="BF45" s="1">
        <f t="shared" si="63"/>
        <v>46794</v>
      </c>
      <c r="BG45" s="1">
        <f t="shared" si="64"/>
        <v>11</v>
      </c>
      <c r="BH45" s="1">
        <f t="shared" si="65"/>
        <v>2</v>
      </c>
      <c r="BI45" s="1">
        <f t="shared" si="66"/>
        <v>129</v>
      </c>
      <c r="BJ45" s="1">
        <f t="shared" si="26"/>
        <v>4</v>
      </c>
      <c r="BK45" s="1" t="str">
        <f t="shared" si="27"/>
        <v>Do</v>
      </c>
      <c r="BL45" s="1" t="str">
        <f t="shared" si="28"/>
        <v>&lt;td&gt;11-02-0129 Do&lt;/td&gt;</v>
      </c>
      <c r="BM45" s="1">
        <f t="shared" si="67"/>
        <v>47159</v>
      </c>
      <c r="BN45" s="1">
        <f t="shared" si="68"/>
        <v>11</v>
      </c>
      <c r="BO45" s="1">
        <f t="shared" si="69"/>
        <v>2</v>
      </c>
      <c r="BP45" s="1">
        <f t="shared" si="70"/>
        <v>130</v>
      </c>
      <c r="BQ45" s="1">
        <f t="shared" si="29"/>
        <v>5</v>
      </c>
      <c r="BR45" s="1" t="str">
        <f t="shared" si="30"/>
        <v>Vr</v>
      </c>
      <c r="BS45" s="1" t="str">
        <f t="shared" si="31"/>
        <v>&lt;td&gt;11-02-0130 Vr&lt;/td&gt;</v>
      </c>
    </row>
    <row r="46" spans="1:71" x14ac:dyDescent="0.2">
      <c r="A46" t="str">
        <f t="shared" si="0"/>
        <v>&lt;tr&gt;&lt;td&gt;12-02-0121 Di&lt;/td&gt;&lt;td&gt;12-02-0122 Wo&lt;/td&gt;&lt;td&gt;12-02-0123 Do&lt;/td&gt;&lt;td&gt;12-02-0124 Vr&lt;/td&gt;&lt;td&gt;12-02-0125 Zo&lt;/td&gt;&lt;td&gt;12-02-0126 Ma&lt;/td&gt;&lt;td&gt;12-02-0127 Di&lt;/td&gt;&lt;td&gt;12-02-0128 Wo&lt;/td&gt;&lt;td&gt;12-02-0129 Vr&lt;/td&gt;&lt;td&gt;12-02-0130 Za&lt;/td&gt;&lt;/tr&gt;</v>
      </c>
      <c r="B46" s="1">
        <f t="shared" si="32"/>
        <v>43873</v>
      </c>
      <c r="C46" s="1">
        <f t="shared" si="33"/>
        <v>12</v>
      </c>
      <c r="D46" s="1">
        <f t="shared" si="34"/>
        <v>2</v>
      </c>
      <c r="E46" s="1">
        <f t="shared" si="1"/>
        <v>121</v>
      </c>
      <c r="F46" s="1">
        <f t="shared" si="2"/>
        <v>2</v>
      </c>
      <c r="G46" s="1" t="str">
        <f t="shared" si="3"/>
        <v>Di</v>
      </c>
      <c r="H46" s="1" t="str">
        <f t="shared" si="4"/>
        <v>&lt;td&gt;12-02-0121 Di&lt;/td&gt;</v>
      </c>
      <c r="I46" s="1">
        <f t="shared" si="35"/>
        <v>44238</v>
      </c>
      <c r="J46" s="1">
        <f t="shared" si="36"/>
        <v>12</v>
      </c>
      <c r="K46" s="1">
        <f t="shared" si="37"/>
        <v>2</v>
      </c>
      <c r="L46" s="1">
        <f t="shared" si="38"/>
        <v>122</v>
      </c>
      <c r="M46" s="1">
        <f t="shared" si="5"/>
        <v>3</v>
      </c>
      <c r="N46" s="1" t="str">
        <f t="shared" si="6"/>
        <v>Wo</v>
      </c>
      <c r="O46" s="1" t="str">
        <f t="shared" si="7"/>
        <v>&lt;td&gt;12-02-0122 Wo&lt;/td&gt;</v>
      </c>
      <c r="P46" s="1">
        <f t="shared" si="39"/>
        <v>44603</v>
      </c>
      <c r="Q46" s="1">
        <f t="shared" si="40"/>
        <v>12</v>
      </c>
      <c r="R46" s="1">
        <f t="shared" si="41"/>
        <v>2</v>
      </c>
      <c r="S46" s="1">
        <f t="shared" si="42"/>
        <v>123</v>
      </c>
      <c r="T46" s="1">
        <f t="shared" si="8"/>
        <v>4</v>
      </c>
      <c r="U46" s="1" t="str">
        <f t="shared" si="9"/>
        <v>Do</v>
      </c>
      <c r="V46" s="1" t="str">
        <f t="shared" si="10"/>
        <v>&lt;td&gt;12-02-0123 Do&lt;/td&gt;</v>
      </c>
      <c r="W46" s="1">
        <f t="shared" si="43"/>
        <v>44968</v>
      </c>
      <c r="X46" s="1">
        <f t="shared" si="44"/>
        <v>12</v>
      </c>
      <c r="Y46" s="1">
        <f t="shared" si="45"/>
        <v>2</v>
      </c>
      <c r="Z46" s="1">
        <f t="shared" si="46"/>
        <v>124</v>
      </c>
      <c r="AA46" s="1">
        <f t="shared" si="11"/>
        <v>5</v>
      </c>
      <c r="AB46" s="1" t="str">
        <f t="shared" si="12"/>
        <v>Vr</v>
      </c>
      <c r="AC46" s="1" t="str">
        <f t="shared" si="13"/>
        <v>&lt;td&gt;12-02-0124 Vr&lt;/td&gt;</v>
      </c>
      <c r="AD46" s="1">
        <f t="shared" si="47"/>
        <v>45334</v>
      </c>
      <c r="AE46" s="1">
        <f t="shared" si="48"/>
        <v>12</v>
      </c>
      <c r="AF46" s="1">
        <f t="shared" si="49"/>
        <v>2</v>
      </c>
      <c r="AG46" s="1">
        <f t="shared" si="50"/>
        <v>125</v>
      </c>
      <c r="AH46" s="1">
        <f t="shared" si="14"/>
        <v>0</v>
      </c>
      <c r="AI46" s="1" t="str">
        <f t="shared" si="15"/>
        <v>Zo</v>
      </c>
      <c r="AJ46" s="1" t="str">
        <f t="shared" si="16"/>
        <v>&lt;td&gt;12-02-0125 Zo&lt;/td&gt;</v>
      </c>
      <c r="AK46" s="1">
        <f t="shared" si="51"/>
        <v>45699</v>
      </c>
      <c r="AL46" s="1">
        <f t="shared" si="52"/>
        <v>12</v>
      </c>
      <c r="AM46" s="1">
        <f t="shared" si="53"/>
        <v>2</v>
      </c>
      <c r="AN46" s="1">
        <f t="shared" si="54"/>
        <v>126</v>
      </c>
      <c r="AO46" s="1">
        <f t="shared" si="17"/>
        <v>1</v>
      </c>
      <c r="AP46" s="1" t="str">
        <f t="shared" si="18"/>
        <v>Ma</v>
      </c>
      <c r="AQ46" s="1" t="str">
        <f t="shared" si="19"/>
        <v>&lt;td&gt;12-02-0126 Ma&lt;/td&gt;</v>
      </c>
      <c r="AR46" s="1">
        <f t="shared" si="55"/>
        <v>46064</v>
      </c>
      <c r="AS46" s="1">
        <f t="shared" si="56"/>
        <v>12</v>
      </c>
      <c r="AT46" s="1">
        <f t="shared" si="57"/>
        <v>2</v>
      </c>
      <c r="AU46" s="1">
        <f t="shared" si="58"/>
        <v>127</v>
      </c>
      <c r="AV46" s="1">
        <f t="shared" si="20"/>
        <v>2</v>
      </c>
      <c r="AW46" s="1" t="str">
        <f t="shared" si="21"/>
        <v>Di</v>
      </c>
      <c r="AX46" s="1" t="str">
        <f t="shared" si="22"/>
        <v>&lt;td&gt;12-02-0127 Di&lt;/td&gt;</v>
      </c>
      <c r="AY46" s="1">
        <f t="shared" si="59"/>
        <v>46429</v>
      </c>
      <c r="AZ46" s="1">
        <f t="shared" si="60"/>
        <v>12</v>
      </c>
      <c r="BA46" s="1">
        <f t="shared" si="61"/>
        <v>2</v>
      </c>
      <c r="BB46" s="1">
        <f t="shared" si="62"/>
        <v>128</v>
      </c>
      <c r="BC46" s="1">
        <f t="shared" si="23"/>
        <v>3</v>
      </c>
      <c r="BD46" s="1" t="str">
        <f t="shared" si="24"/>
        <v>Wo</v>
      </c>
      <c r="BE46" s="1" t="str">
        <f t="shared" si="25"/>
        <v>&lt;td&gt;12-02-0128 Wo&lt;/td&gt;</v>
      </c>
      <c r="BF46" s="1">
        <f t="shared" si="63"/>
        <v>46795</v>
      </c>
      <c r="BG46" s="1">
        <f t="shared" si="64"/>
        <v>12</v>
      </c>
      <c r="BH46" s="1">
        <f t="shared" si="65"/>
        <v>2</v>
      </c>
      <c r="BI46" s="1">
        <f t="shared" si="66"/>
        <v>129</v>
      </c>
      <c r="BJ46" s="1">
        <f t="shared" si="26"/>
        <v>5</v>
      </c>
      <c r="BK46" s="1" t="str">
        <f t="shared" si="27"/>
        <v>Vr</v>
      </c>
      <c r="BL46" s="1" t="str">
        <f t="shared" si="28"/>
        <v>&lt;td&gt;12-02-0129 Vr&lt;/td&gt;</v>
      </c>
      <c r="BM46" s="1">
        <f t="shared" si="67"/>
        <v>47160</v>
      </c>
      <c r="BN46" s="1">
        <f t="shared" si="68"/>
        <v>12</v>
      </c>
      <c r="BO46" s="1">
        <f t="shared" si="69"/>
        <v>2</v>
      </c>
      <c r="BP46" s="1">
        <f t="shared" si="70"/>
        <v>130</v>
      </c>
      <c r="BQ46" s="1">
        <f t="shared" si="29"/>
        <v>6</v>
      </c>
      <c r="BR46" s="1" t="str">
        <f t="shared" si="30"/>
        <v>Za</v>
      </c>
      <c r="BS46" s="1" t="str">
        <f t="shared" si="31"/>
        <v>&lt;td&gt;12-02-0130 Za&lt;/td&gt;</v>
      </c>
    </row>
    <row r="47" spans="1:71" x14ac:dyDescent="0.2">
      <c r="A47" t="str">
        <f t="shared" si="0"/>
        <v>&lt;tr&gt;&lt;td&gt;13-02-0121 Wo&lt;/td&gt;&lt;td&gt;13-02-0122 Do&lt;/td&gt;&lt;td&gt;13-02-0123 Vr&lt;/td&gt;&lt;td&gt;13-02-0124 Za&lt;/td&gt;&lt;td&gt;13-02-0125 Ma&lt;/td&gt;&lt;td&gt;13-02-0126 Di&lt;/td&gt;&lt;td&gt;13-02-0127 Wo&lt;/td&gt;&lt;td&gt;13-02-0128 Do&lt;/td&gt;&lt;td&gt;13-02-0129 Za&lt;/td&gt;&lt;td&gt;13-02-0130 Zo&lt;/td&gt;&lt;/tr&gt;</v>
      </c>
      <c r="B47" s="1">
        <f t="shared" si="32"/>
        <v>43874</v>
      </c>
      <c r="C47" s="1">
        <f t="shared" si="33"/>
        <v>13</v>
      </c>
      <c r="D47" s="1">
        <f t="shared" si="34"/>
        <v>2</v>
      </c>
      <c r="E47" s="1">
        <f t="shared" si="1"/>
        <v>121</v>
      </c>
      <c r="F47" s="1">
        <f t="shared" si="2"/>
        <v>3</v>
      </c>
      <c r="G47" s="1" t="str">
        <f t="shared" si="3"/>
        <v>Wo</v>
      </c>
      <c r="H47" s="1" t="str">
        <f t="shared" si="4"/>
        <v>&lt;td&gt;13-02-0121 Wo&lt;/td&gt;</v>
      </c>
      <c r="I47" s="1">
        <f t="shared" si="35"/>
        <v>44239</v>
      </c>
      <c r="J47" s="1">
        <f t="shared" si="36"/>
        <v>13</v>
      </c>
      <c r="K47" s="1">
        <f t="shared" si="37"/>
        <v>2</v>
      </c>
      <c r="L47" s="1">
        <f t="shared" si="38"/>
        <v>122</v>
      </c>
      <c r="M47" s="1">
        <f t="shared" si="5"/>
        <v>4</v>
      </c>
      <c r="N47" s="1" t="str">
        <f t="shared" si="6"/>
        <v>Do</v>
      </c>
      <c r="O47" s="1" t="str">
        <f t="shared" si="7"/>
        <v>&lt;td&gt;13-02-0122 Do&lt;/td&gt;</v>
      </c>
      <c r="P47" s="1">
        <f t="shared" si="39"/>
        <v>44604</v>
      </c>
      <c r="Q47" s="1">
        <f t="shared" si="40"/>
        <v>13</v>
      </c>
      <c r="R47" s="1">
        <f t="shared" si="41"/>
        <v>2</v>
      </c>
      <c r="S47" s="1">
        <f t="shared" si="42"/>
        <v>123</v>
      </c>
      <c r="T47" s="1">
        <f t="shared" si="8"/>
        <v>5</v>
      </c>
      <c r="U47" s="1" t="str">
        <f t="shared" si="9"/>
        <v>Vr</v>
      </c>
      <c r="V47" s="1" t="str">
        <f t="shared" si="10"/>
        <v>&lt;td&gt;13-02-0123 Vr&lt;/td&gt;</v>
      </c>
      <c r="W47" s="1">
        <f t="shared" si="43"/>
        <v>44969</v>
      </c>
      <c r="X47" s="1">
        <f t="shared" si="44"/>
        <v>13</v>
      </c>
      <c r="Y47" s="1">
        <f t="shared" si="45"/>
        <v>2</v>
      </c>
      <c r="Z47" s="1">
        <f t="shared" si="46"/>
        <v>124</v>
      </c>
      <c r="AA47" s="1">
        <f t="shared" si="11"/>
        <v>6</v>
      </c>
      <c r="AB47" s="1" t="str">
        <f t="shared" si="12"/>
        <v>Za</v>
      </c>
      <c r="AC47" s="1" t="str">
        <f t="shared" si="13"/>
        <v>&lt;td&gt;13-02-0124 Za&lt;/td&gt;</v>
      </c>
      <c r="AD47" s="1">
        <f t="shared" si="47"/>
        <v>45335</v>
      </c>
      <c r="AE47" s="1">
        <f t="shared" si="48"/>
        <v>13</v>
      </c>
      <c r="AF47" s="1">
        <f t="shared" si="49"/>
        <v>2</v>
      </c>
      <c r="AG47" s="1">
        <f t="shared" si="50"/>
        <v>125</v>
      </c>
      <c r="AH47" s="1">
        <f t="shared" si="14"/>
        <v>1</v>
      </c>
      <c r="AI47" s="1" t="str">
        <f t="shared" si="15"/>
        <v>Ma</v>
      </c>
      <c r="AJ47" s="1" t="str">
        <f t="shared" si="16"/>
        <v>&lt;td&gt;13-02-0125 Ma&lt;/td&gt;</v>
      </c>
      <c r="AK47" s="1">
        <f t="shared" si="51"/>
        <v>45700</v>
      </c>
      <c r="AL47" s="1">
        <f t="shared" si="52"/>
        <v>13</v>
      </c>
      <c r="AM47" s="1">
        <f t="shared" si="53"/>
        <v>2</v>
      </c>
      <c r="AN47" s="1">
        <f t="shared" si="54"/>
        <v>126</v>
      </c>
      <c r="AO47" s="1">
        <f t="shared" si="17"/>
        <v>2</v>
      </c>
      <c r="AP47" s="1" t="str">
        <f t="shared" si="18"/>
        <v>Di</v>
      </c>
      <c r="AQ47" s="1" t="str">
        <f t="shared" si="19"/>
        <v>&lt;td&gt;13-02-0126 Di&lt;/td&gt;</v>
      </c>
      <c r="AR47" s="1">
        <f t="shared" si="55"/>
        <v>46065</v>
      </c>
      <c r="AS47" s="1">
        <f t="shared" si="56"/>
        <v>13</v>
      </c>
      <c r="AT47" s="1">
        <f t="shared" si="57"/>
        <v>2</v>
      </c>
      <c r="AU47" s="1">
        <f t="shared" si="58"/>
        <v>127</v>
      </c>
      <c r="AV47" s="1">
        <f t="shared" si="20"/>
        <v>3</v>
      </c>
      <c r="AW47" s="1" t="str">
        <f t="shared" si="21"/>
        <v>Wo</v>
      </c>
      <c r="AX47" s="1" t="str">
        <f t="shared" si="22"/>
        <v>&lt;td&gt;13-02-0127 Wo&lt;/td&gt;</v>
      </c>
      <c r="AY47" s="1">
        <f t="shared" si="59"/>
        <v>46430</v>
      </c>
      <c r="AZ47" s="1">
        <f t="shared" si="60"/>
        <v>13</v>
      </c>
      <c r="BA47" s="1">
        <f t="shared" si="61"/>
        <v>2</v>
      </c>
      <c r="BB47" s="1">
        <f t="shared" si="62"/>
        <v>128</v>
      </c>
      <c r="BC47" s="1">
        <f t="shared" si="23"/>
        <v>4</v>
      </c>
      <c r="BD47" s="1" t="str">
        <f t="shared" si="24"/>
        <v>Do</v>
      </c>
      <c r="BE47" s="1" t="str">
        <f t="shared" si="25"/>
        <v>&lt;td&gt;13-02-0128 Do&lt;/td&gt;</v>
      </c>
      <c r="BF47" s="1">
        <f t="shared" si="63"/>
        <v>46796</v>
      </c>
      <c r="BG47" s="1">
        <f t="shared" si="64"/>
        <v>13</v>
      </c>
      <c r="BH47" s="1">
        <f t="shared" si="65"/>
        <v>2</v>
      </c>
      <c r="BI47" s="1">
        <f t="shared" si="66"/>
        <v>129</v>
      </c>
      <c r="BJ47" s="1">
        <f t="shared" si="26"/>
        <v>6</v>
      </c>
      <c r="BK47" s="1" t="str">
        <f t="shared" si="27"/>
        <v>Za</v>
      </c>
      <c r="BL47" s="1" t="str">
        <f t="shared" si="28"/>
        <v>&lt;td&gt;13-02-0129 Za&lt;/td&gt;</v>
      </c>
      <c r="BM47" s="1">
        <f t="shared" si="67"/>
        <v>47161</v>
      </c>
      <c r="BN47" s="1">
        <f t="shared" si="68"/>
        <v>13</v>
      </c>
      <c r="BO47" s="1">
        <f t="shared" si="69"/>
        <v>2</v>
      </c>
      <c r="BP47" s="1">
        <f t="shared" si="70"/>
        <v>130</v>
      </c>
      <c r="BQ47" s="1">
        <f t="shared" si="29"/>
        <v>0</v>
      </c>
      <c r="BR47" s="1" t="str">
        <f t="shared" si="30"/>
        <v>Zo</v>
      </c>
      <c r="BS47" s="1" t="str">
        <f t="shared" si="31"/>
        <v>&lt;td&gt;13-02-0130 Zo&lt;/td&gt;</v>
      </c>
    </row>
    <row r="48" spans="1:71" x14ac:dyDescent="0.2">
      <c r="A48" t="str">
        <f t="shared" si="0"/>
        <v>&lt;tr&gt;&lt;td&gt;14-02-0121 Do&lt;/td&gt;&lt;td&gt;14-02-0122 Vr&lt;/td&gt;&lt;td&gt;14-02-0123 Za&lt;/td&gt;&lt;td&gt;14-02-0124 Zo&lt;/td&gt;&lt;td&gt;14-02-0125 Di&lt;/td&gt;&lt;td&gt;14-02-0126 Wo&lt;/td&gt;&lt;td&gt;14-02-0127 Do&lt;/td&gt;&lt;td&gt;14-02-0128 Vr&lt;/td&gt;&lt;td&gt;14-02-0129 Zo&lt;/td&gt;&lt;td&gt;14-02-0130 Ma&lt;/td&gt;&lt;/tr&gt;</v>
      </c>
      <c r="B48" s="1">
        <f t="shared" si="32"/>
        <v>43875</v>
      </c>
      <c r="C48" s="1">
        <f t="shared" si="33"/>
        <v>14</v>
      </c>
      <c r="D48" s="1">
        <f t="shared" si="34"/>
        <v>2</v>
      </c>
      <c r="E48" s="1">
        <f t="shared" si="1"/>
        <v>121</v>
      </c>
      <c r="F48" s="1">
        <f t="shared" si="2"/>
        <v>4</v>
      </c>
      <c r="G48" s="1" t="str">
        <f t="shared" si="3"/>
        <v>Do</v>
      </c>
      <c r="H48" s="1" t="str">
        <f t="shared" si="4"/>
        <v>&lt;td&gt;14-02-0121 Do&lt;/td&gt;</v>
      </c>
      <c r="I48" s="1">
        <f t="shared" si="35"/>
        <v>44240</v>
      </c>
      <c r="J48" s="1">
        <f t="shared" si="36"/>
        <v>14</v>
      </c>
      <c r="K48" s="1">
        <f t="shared" si="37"/>
        <v>2</v>
      </c>
      <c r="L48" s="1">
        <f t="shared" si="38"/>
        <v>122</v>
      </c>
      <c r="M48" s="1">
        <f t="shared" si="5"/>
        <v>5</v>
      </c>
      <c r="N48" s="1" t="str">
        <f t="shared" si="6"/>
        <v>Vr</v>
      </c>
      <c r="O48" s="1" t="str">
        <f t="shared" si="7"/>
        <v>&lt;td&gt;14-02-0122 Vr&lt;/td&gt;</v>
      </c>
      <c r="P48" s="1">
        <f t="shared" si="39"/>
        <v>44605</v>
      </c>
      <c r="Q48" s="1">
        <f t="shared" si="40"/>
        <v>14</v>
      </c>
      <c r="R48" s="1">
        <f t="shared" si="41"/>
        <v>2</v>
      </c>
      <c r="S48" s="1">
        <f t="shared" si="42"/>
        <v>123</v>
      </c>
      <c r="T48" s="1">
        <f t="shared" si="8"/>
        <v>6</v>
      </c>
      <c r="U48" s="1" t="str">
        <f t="shared" si="9"/>
        <v>Za</v>
      </c>
      <c r="V48" s="1" t="str">
        <f t="shared" si="10"/>
        <v>&lt;td&gt;14-02-0123 Za&lt;/td&gt;</v>
      </c>
      <c r="W48" s="1">
        <f t="shared" si="43"/>
        <v>44970</v>
      </c>
      <c r="X48" s="1">
        <f t="shared" si="44"/>
        <v>14</v>
      </c>
      <c r="Y48" s="1">
        <f t="shared" si="45"/>
        <v>2</v>
      </c>
      <c r="Z48" s="1">
        <f t="shared" si="46"/>
        <v>124</v>
      </c>
      <c r="AA48" s="1">
        <f t="shared" si="11"/>
        <v>0</v>
      </c>
      <c r="AB48" s="1" t="str">
        <f t="shared" si="12"/>
        <v>Zo</v>
      </c>
      <c r="AC48" s="1" t="str">
        <f t="shared" si="13"/>
        <v>&lt;td&gt;14-02-0124 Zo&lt;/td&gt;</v>
      </c>
      <c r="AD48" s="1">
        <f t="shared" si="47"/>
        <v>45336</v>
      </c>
      <c r="AE48" s="1">
        <f t="shared" si="48"/>
        <v>14</v>
      </c>
      <c r="AF48" s="1">
        <f t="shared" si="49"/>
        <v>2</v>
      </c>
      <c r="AG48" s="1">
        <f t="shared" si="50"/>
        <v>125</v>
      </c>
      <c r="AH48" s="1">
        <f t="shared" si="14"/>
        <v>2</v>
      </c>
      <c r="AI48" s="1" t="str">
        <f t="shared" si="15"/>
        <v>Di</v>
      </c>
      <c r="AJ48" s="1" t="str">
        <f t="shared" si="16"/>
        <v>&lt;td&gt;14-02-0125 Di&lt;/td&gt;</v>
      </c>
      <c r="AK48" s="1">
        <f t="shared" si="51"/>
        <v>45701</v>
      </c>
      <c r="AL48" s="1">
        <f t="shared" si="52"/>
        <v>14</v>
      </c>
      <c r="AM48" s="1">
        <f t="shared" si="53"/>
        <v>2</v>
      </c>
      <c r="AN48" s="1">
        <f t="shared" si="54"/>
        <v>126</v>
      </c>
      <c r="AO48" s="1">
        <f t="shared" si="17"/>
        <v>3</v>
      </c>
      <c r="AP48" s="1" t="str">
        <f t="shared" si="18"/>
        <v>Wo</v>
      </c>
      <c r="AQ48" s="1" t="str">
        <f t="shared" si="19"/>
        <v>&lt;td&gt;14-02-0126 Wo&lt;/td&gt;</v>
      </c>
      <c r="AR48" s="1">
        <f t="shared" si="55"/>
        <v>46066</v>
      </c>
      <c r="AS48" s="1">
        <f t="shared" si="56"/>
        <v>14</v>
      </c>
      <c r="AT48" s="1">
        <f t="shared" si="57"/>
        <v>2</v>
      </c>
      <c r="AU48" s="1">
        <f t="shared" si="58"/>
        <v>127</v>
      </c>
      <c r="AV48" s="1">
        <f t="shared" si="20"/>
        <v>4</v>
      </c>
      <c r="AW48" s="1" t="str">
        <f t="shared" si="21"/>
        <v>Do</v>
      </c>
      <c r="AX48" s="1" t="str">
        <f t="shared" si="22"/>
        <v>&lt;td&gt;14-02-0127 Do&lt;/td&gt;</v>
      </c>
      <c r="AY48" s="1">
        <f t="shared" si="59"/>
        <v>46431</v>
      </c>
      <c r="AZ48" s="1">
        <f t="shared" si="60"/>
        <v>14</v>
      </c>
      <c r="BA48" s="1">
        <f t="shared" si="61"/>
        <v>2</v>
      </c>
      <c r="BB48" s="1">
        <f t="shared" si="62"/>
        <v>128</v>
      </c>
      <c r="BC48" s="1">
        <f t="shared" si="23"/>
        <v>5</v>
      </c>
      <c r="BD48" s="1" t="str">
        <f t="shared" si="24"/>
        <v>Vr</v>
      </c>
      <c r="BE48" s="1" t="str">
        <f t="shared" si="25"/>
        <v>&lt;td&gt;14-02-0128 Vr&lt;/td&gt;</v>
      </c>
      <c r="BF48" s="1">
        <f t="shared" si="63"/>
        <v>46797</v>
      </c>
      <c r="BG48" s="1">
        <f t="shared" si="64"/>
        <v>14</v>
      </c>
      <c r="BH48" s="1">
        <f t="shared" si="65"/>
        <v>2</v>
      </c>
      <c r="BI48" s="1">
        <f t="shared" si="66"/>
        <v>129</v>
      </c>
      <c r="BJ48" s="1">
        <f t="shared" si="26"/>
        <v>0</v>
      </c>
      <c r="BK48" s="1" t="str">
        <f t="shared" si="27"/>
        <v>Zo</v>
      </c>
      <c r="BL48" s="1" t="str">
        <f t="shared" si="28"/>
        <v>&lt;td&gt;14-02-0129 Zo&lt;/td&gt;</v>
      </c>
      <c r="BM48" s="1">
        <f t="shared" si="67"/>
        <v>47162</v>
      </c>
      <c r="BN48" s="1">
        <f t="shared" si="68"/>
        <v>14</v>
      </c>
      <c r="BO48" s="1">
        <f t="shared" si="69"/>
        <v>2</v>
      </c>
      <c r="BP48" s="1">
        <f t="shared" si="70"/>
        <v>130</v>
      </c>
      <c r="BQ48" s="1">
        <f t="shared" si="29"/>
        <v>1</v>
      </c>
      <c r="BR48" s="1" t="str">
        <f t="shared" si="30"/>
        <v>Ma</v>
      </c>
      <c r="BS48" s="1" t="str">
        <f t="shared" si="31"/>
        <v>&lt;td&gt;14-02-0130 Ma&lt;/td&gt;</v>
      </c>
    </row>
    <row r="49" spans="1:71" x14ac:dyDescent="0.2">
      <c r="A49" t="str">
        <f t="shared" si="0"/>
        <v>&lt;tr&gt;&lt;td&gt;15-02-0121 Vr&lt;/td&gt;&lt;td&gt;15-02-0122 Za&lt;/td&gt;&lt;td&gt;15-02-0123 Zo&lt;/td&gt;&lt;td&gt;15-02-0124 Ma&lt;/td&gt;&lt;td&gt;15-02-0125 Wo&lt;/td&gt;&lt;td&gt;15-02-0126 Do&lt;/td&gt;&lt;td&gt;15-02-0127 Vr&lt;/td&gt;&lt;td&gt;15-02-0128 Za&lt;/td&gt;&lt;td&gt;15-02-0129 Ma&lt;/td&gt;&lt;td&gt;15-02-0130 Di&lt;/td&gt;&lt;/tr&gt;</v>
      </c>
      <c r="B49" s="1">
        <f t="shared" si="32"/>
        <v>43876</v>
      </c>
      <c r="C49" s="1">
        <f t="shared" si="33"/>
        <v>15</v>
      </c>
      <c r="D49" s="1">
        <f t="shared" si="34"/>
        <v>2</v>
      </c>
      <c r="E49" s="1">
        <f t="shared" si="1"/>
        <v>121</v>
      </c>
      <c r="F49" s="1">
        <f t="shared" si="2"/>
        <v>5</v>
      </c>
      <c r="G49" s="1" t="str">
        <f t="shared" si="3"/>
        <v>Vr</v>
      </c>
      <c r="H49" s="1" t="str">
        <f t="shared" si="4"/>
        <v>&lt;td&gt;15-02-0121 Vr&lt;/td&gt;</v>
      </c>
      <c r="I49" s="1">
        <f t="shared" si="35"/>
        <v>44241</v>
      </c>
      <c r="J49" s="1">
        <f t="shared" si="36"/>
        <v>15</v>
      </c>
      <c r="K49" s="1">
        <f t="shared" si="37"/>
        <v>2</v>
      </c>
      <c r="L49" s="1">
        <f t="shared" si="38"/>
        <v>122</v>
      </c>
      <c r="M49" s="1">
        <f t="shared" si="5"/>
        <v>6</v>
      </c>
      <c r="N49" s="1" t="str">
        <f t="shared" si="6"/>
        <v>Za</v>
      </c>
      <c r="O49" s="1" t="str">
        <f t="shared" si="7"/>
        <v>&lt;td&gt;15-02-0122 Za&lt;/td&gt;</v>
      </c>
      <c r="P49" s="1">
        <f t="shared" si="39"/>
        <v>44606</v>
      </c>
      <c r="Q49" s="1">
        <f t="shared" si="40"/>
        <v>15</v>
      </c>
      <c r="R49" s="1">
        <f t="shared" si="41"/>
        <v>2</v>
      </c>
      <c r="S49" s="1">
        <f t="shared" si="42"/>
        <v>123</v>
      </c>
      <c r="T49" s="1">
        <f t="shared" si="8"/>
        <v>0</v>
      </c>
      <c r="U49" s="1" t="str">
        <f t="shared" si="9"/>
        <v>Zo</v>
      </c>
      <c r="V49" s="1" t="str">
        <f t="shared" si="10"/>
        <v>&lt;td&gt;15-02-0123 Zo&lt;/td&gt;</v>
      </c>
      <c r="W49" s="1">
        <f t="shared" si="43"/>
        <v>44971</v>
      </c>
      <c r="X49" s="1">
        <f t="shared" si="44"/>
        <v>15</v>
      </c>
      <c r="Y49" s="1">
        <f t="shared" si="45"/>
        <v>2</v>
      </c>
      <c r="Z49" s="1">
        <f t="shared" si="46"/>
        <v>124</v>
      </c>
      <c r="AA49" s="1">
        <f t="shared" si="11"/>
        <v>1</v>
      </c>
      <c r="AB49" s="1" t="str">
        <f t="shared" si="12"/>
        <v>Ma</v>
      </c>
      <c r="AC49" s="1" t="str">
        <f t="shared" si="13"/>
        <v>&lt;td&gt;15-02-0124 Ma&lt;/td&gt;</v>
      </c>
      <c r="AD49" s="1">
        <f t="shared" si="47"/>
        <v>45337</v>
      </c>
      <c r="AE49" s="1">
        <f t="shared" si="48"/>
        <v>15</v>
      </c>
      <c r="AF49" s="1">
        <f t="shared" si="49"/>
        <v>2</v>
      </c>
      <c r="AG49" s="1">
        <f t="shared" si="50"/>
        <v>125</v>
      </c>
      <c r="AH49" s="1">
        <f t="shared" si="14"/>
        <v>3</v>
      </c>
      <c r="AI49" s="1" t="str">
        <f t="shared" si="15"/>
        <v>Wo</v>
      </c>
      <c r="AJ49" s="1" t="str">
        <f t="shared" si="16"/>
        <v>&lt;td&gt;15-02-0125 Wo&lt;/td&gt;</v>
      </c>
      <c r="AK49" s="1">
        <f t="shared" si="51"/>
        <v>45702</v>
      </c>
      <c r="AL49" s="1">
        <f t="shared" si="52"/>
        <v>15</v>
      </c>
      <c r="AM49" s="1">
        <f t="shared" si="53"/>
        <v>2</v>
      </c>
      <c r="AN49" s="1">
        <f t="shared" si="54"/>
        <v>126</v>
      </c>
      <c r="AO49" s="1">
        <f t="shared" si="17"/>
        <v>4</v>
      </c>
      <c r="AP49" s="1" t="str">
        <f t="shared" si="18"/>
        <v>Do</v>
      </c>
      <c r="AQ49" s="1" t="str">
        <f t="shared" si="19"/>
        <v>&lt;td&gt;15-02-0126 Do&lt;/td&gt;</v>
      </c>
      <c r="AR49" s="1">
        <f t="shared" si="55"/>
        <v>46067</v>
      </c>
      <c r="AS49" s="1">
        <f t="shared" si="56"/>
        <v>15</v>
      </c>
      <c r="AT49" s="1">
        <f t="shared" si="57"/>
        <v>2</v>
      </c>
      <c r="AU49" s="1">
        <f t="shared" si="58"/>
        <v>127</v>
      </c>
      <c r="AV49" s="1">
        <f t="shared" si="20"/>
        <v>5</v>
      </c>
      <c r="AW49" s="1" t="str">
        <f t="shared" si="21"/>
        <v>Vr</v>
      </c>
      <c r="AX49" s="1" t="str">
        <f t="shared" si="22"/>
        <v>&lt;td&gt;15-02-0127 Vr&lt;/td&gt;</v>
      </c>
      <c r="AY49" s="1">
        <f t="shared" si="59"/>
        <v>46432</v>
      </c>
      <c r="AZ49" s="1">
        <f t="shared" si="60"/>
        <v>15</v>
      </c>
      <c r="BA49" s="1">
        <f t="shared" si="61"/>
        <v>2</v>
      </c>
      <c r="BB49" s="1">
        <f t="shared" si="62"/>
        <v>128</v>
      </c>
      <c r="BC49" s="1">
        <f t="shared" si="23"/>
        <v>6</v>
      </c>
      <c r="BD49" s="1" t="str">
        <f t="shared" si="24"/>
        <v>Za</v>
      </c>
      <c r="BE49" s="1" t="str">
        <f t="shared" si="25"/>
        <v>&lt;td&gt;15-02-0128 Za&lt;/td&gt;</v>
      </c>
      <c r="BF49" s="1">
        <f t="shared" si="63"/>
        <v>46798</v>
      </c>
      <c r="BG49" s="1">
        <f t="shared" si="64"/>
        <v>15</v>
      </c>
      <c r="BH49" s="1">
        <f t="shared" si="65"/>
        <v>2</v>
      </c>
      <c r="BI49" s="1">
        <f t="shared" si="66"/>
        <v>129</v>
      </c>
      <c r="BJ49" s="1">
        <f t="shared" si="26"/>
        <v>1</v>
      </c>
      <c r="BK49" s="1" t="str">
        <f t="shared" si="27"/>
        <v>Ma</v>
      </c>
      <c r="BL49" s="1" t="str">
        <f t="shared" si="28"/>
        <v>&lt;td&gt;15-02-0129 Ma&lt;/td&gt;</v>
      </c>
      <c r="BM49" s="1">
        <f t="shared" si="67"/>
        <v>47163</v>
      </c>
      <c r="BN49" s="1">
        <f t="shared" si="68"/>
        <v>15</v>
      </c>
      <c r="BO49" s="1">
        <f t="shared" si="69"/>
        <v>2</v>
      </c>
      <c r="BP49" s="1">
        <f t="shared" si="70"/>
        <v>130</v>
      </c>
      <c r="BQ49" s="1">
        <f t="shared" si="29"/>
        <v>2</v>
      </c>
      <c r="BR49" s="1" t="str">
        <f t="shared" si="30"/>
        <v>Di</v>
      </c>
      <c r="BS49" s="1" t="str">
        <f t="shared" si="31"/>
        <v>&lt;td&gt;15-02-0130 Di&lt;/td&gt;</v>
      </c>
    </row>
    <row r="50" spans="1:71" x14ac:dyDescent="0.2">
      <c r="A50" t="str">
        <f t="shared" si="0"/>
        <v>&lt;tr&gt;&lt;td&gt;16-02-0121 Za&lt;/td&gt;&lt;td&gt;16-02-0122 Zo&lt;/td&gt;&lt;td&gt;16-02-0123 Ma&lt;/td&gt;&lt;td&gt;16-02-0124 Di&lt;/td&gt;&lt;td&gt;16-02-0125 Do&lt;/td&gt;&lt;td&gt;16-02-0126 Vr&lt;/td&gt;&lt;td&gt;16-02-0127 Za&lt;/td&gt;&lt;td&gt;16-02-0128 Zo&lt;/td&gt;&lt;td&gt;16-02-0129 Di&lt;/td&gt;&lt;td&gt;16-02-0130 Wo&lt;/td&gt;&lt;/tr&gt;</v>
      </c>
      <c r="B50" s="1">
        <f t="shared" si="32"/>
        <v>43877</v>
      </c>
      <c r="C50" s="1">
        <f t="shared" si="33"/>
        <v>16</v>
      </c>
      <c r="D50" s="1">
        <f t="shared" si="34"/>
        <v>2</v>
      </c>
      <c r="E50" s="1">
        <f t="shared" si="1"/>
        <v>121</v>
      </c>
      <c r="F50" s="1">
        <f t="shared" si="2"/>
        <v>6</v>
      </c>
      <c r="G50" s="1" t="str">
        <f t="shared" si="3"/>
        <v>Za</v>
      </c>
      <c r="H50" s="1" t="str">
        <f t="shared" si="4"/>
        <v>&lt;td&gt;16-02-0121 Za&lt;/td&gt;</v>
      </c>
      <c r="I50" s="1">
        <f t="shared" si="35"/>
        <v>44242</v>
      </c>
      <c r="J50" s="1">
        <f t="shared" si="36"/>
        <v>16</v>
      </c>
      <c r="K50" s="1">
        <f t="shared" si="37"/>
        <v>2</v>
      </c>
      <c r="L50" s="1">
        <f t="shared" si="38"/>
        <v>122</v>
      </c>
      <c r="M50" s="1">
        <f t="shared" si="5"/>
        <v>0</v>
      </c>
      <c r="N50" s="1" t="str">
        <f t="shared" si="6"/>
        <v>Zo</v>
      </c>
      <c r="O50" s="1" t="str">
        <f t="shared" si="7"/>
        <v>&lt;td&gt;16-02-0122 Zo&lt;/td&gt;</v>
      </c>
      <c r="P50" s="1">
        <f t="shared" si="39"/>
        <v>44607</v>
      </c>
      <c r="Q50" s="1">
        <f t="shared" si="40"/>
        <v>16</v>
      </c>
      <c r="R50" s="1">
        <f t="shared" si="41"/>
        <v>2</v>
      </c>
      <c r="S50" s="1">
        <f t="shared" si="42"/>
        <v>123</v>
      </c>
      <c r="T50" s="1">
        <f t="shared" si="8"/>
        <v>1</v>
      </c>
      <c r="U50" s="1" t="str">
        <f t="shared" si="9"/>
        <v>Ma</v>
      </c>
      <c r="V50" s="1" t="str">
        <f t="shared" si="10"/>
        <v>&lt;td&gt;16-02-0123 Ma&lt;/td&gt;</v>
      </c>
      <c r="W50" s="1">
        <f t="shared" si="43"/>
        <v>44972</v>
      </c>
      <c r="X50" s="1">
        <f t="shared" si="44"/>
        <v>16</v>
      </c>
      <c r="Y50" s="1">
        <f t="shared" si="45"/>
        <v>2</v>
      </c>
      <c r="Z50" s="1">
        <f t="shared" si="46"/>
        <v>124</v>
      </c>
      <c r="AA50" s="1">
        <f t="shared" si="11"/>
        <v>2</v>
      </c>
      <c r="AB50" s="1" t="str">
        <f t="shared" si="12"/>
        <v>Di</v>
      </c>
      <c r="AC50" s="1" t="str">
        <f t="shared" si="13"/>
        <v>&lt;td&gt;16-02-0124 Di&lt;/td&gt;</v>
      </c>
      <c r="AD50" s="1">
        <f t="shared" si="47"/>
        <v>45338</v>
      </c>
      <c r="AE50" s="1">
        <f t="shared" si="48"/>
        <v>16</v>
      </c>
      <c r="AF50" s="1">
        <f t="shared" si="49"/>
        <v>2</v>
      </c>
      <c r="AG50" s="1">
        <f t="shared" si="50"/>
        <v>125</v>
      </c>
      <c r="AH50" s="1">
        <f t="shared" si="14"/>
        <v>4</v>
      </c>
      <c r="AI50" s="1" t="str">
        <f t="shared" si="15"/>
        <v>Do</v>
      </c>
      <c r="AJ50" s="1" t="str">
        <f t="shared" si="16"/>
        <v>&lt;td&gt;16-02-0125 Do&lt;/td&gt;</v>
      </c>
      <c r="AK50" s="1">
        <f t="shared" si="51"/>
        <v>45703</v>
      </c>
      <c r="AL50" s="1">
        <f t="shared" si="52"/>
        <v>16</v>
      </c>
      <c r="AM50" s="1">
        <f t="shared" si="53"/>
        <v>2</v>
      </c>
      <c r="AN50" s="1">
        <f t="shared" si="54"/>
        <v>126</v>
      </c>
      <c r="AO50" s="1">
        <f t="shared" si="17"/>
        <v>5</v>
      </c>
      <c r="AP50" s="1" t="str">
        <f t="shared" si="18"/>
        <v>Vr</v>
      </c>
      <c r="AQ50" s="1" t="str">
        <f t="shared" si="19"/>
        <v>&lt;td&gt;16-02-0126 Vr&lt;/td&gt;</v>
      </c>
      <c r="AR50" s="1">
        <f t="shared" si="55"/>
        <v>46068</v>
      </c>
      <c r="AS50" s="1">
        <f t="shared" si="56"/>
        <v>16</v>
      </c>
      <c r="AT50" s="1">
        <f t="shared" si="57"/>
        <v>2</v>
      </c>
      <c r="AU50" s="1">
        <f t="shared" si="58"/>
        <v>127</v>
      </c>
      <c r="AV50" s="1">
        <f t="shared" si="20"/>
        <v>6</v>
      </c>
      <c r="AW50" s="1" t="str">
        <f t="shared" si="21"/>
        <v>Za</v>
      </c>
      <c r="AX50" s="1" t="str">
        <f t="shared" si="22"/>
        <v>&lt;td&gt;16-02-0127 Za&lt;/td&gt;</v>
      </c>
      <c r="AY50" s="1">
        <f t="shared" si="59"/>
        <v>46433</v>
      </c>
      <c r="AZ50" s="1">
        <f t="shared" si="60"/>
        <v>16</v>
      </c>
      <c r="BA50" s="1">
        <f t="shared" si="61"/>
        <v>2</v>
      </c>
      <c r="BB50" s="1">
        <f t="shared" si="62"/>
        <v>128</v>
      </c>
      <c r="BC50" s="1">
        <f t="shared" si="23"/>
        <v>0</v>
      </c>
      <c r="BD50" s="1" t="str">
        <f t="shared" si="24"/>
        <v>Zo</v>
      </c>
      <c r="BE50" s="1" t="str">
        <f t="shared" si="25"/>
        <v>&lt;td&gt;16-02-0128 Zo&lt;/td&gt;</v>
      </c>
      <c r="BF50" s="1">
        <f t="shared" si="63"/>
        <v>46799</v>
      </c>
      <c r="BG50" s="1">
        <f t="shared" si="64"/>
        <v>16</v>
      </c>
      <c r="BH50" s="1">
        <f t="shared" si="65"/>
        <v>2</v>
      </c>
      <c r="BI50" s="1">
        <f t="shared" si="66"/>
        <v>129</v>
      </c>
      <c r="BJ50" s="1">
        <f t="shared" si="26"/>
        <v>2</v>
      </c>
      <c r="BK50" s="1" t="str">
        <f t="shared" si="27"/>
        <v>Di</v>
      </c>
      <c r="BL50" s="1" t="str">
        <f t="shared" si="28"/>
        <v>&lt;td&gt;16-02-0129 Di&lt;/td&gt;</v>
      </c>
      <c r="BM50" s="1">
        <f t="shared" si="67"/>
        <v>47164</v>
      </c>
      <c r="BN50" s="1">
        <f t="shared" si="68"/>
        <v>16</v>
      </c>
      <c r="BO50" s="1">
        <f t="shared" si="69"/>
        <v>2</v>
      </c>
      <c r="BP50" s="1">
        <f t="shared" si="70"/>
        <v>130</v>
      </c>
      <c r="BQ50" s="1">
        <f t="shared" si="29"/>
        <v>3</v>
      </c>
      <c r="BR50" s="1" t="str">
        <f t="shared" si="30"/>
        <v>Wo</v>
      </c>
      <c r="BS50" s="1" t="str">
        <f t="shared" si="31"/>
        <v>&lt;td&gt;16-02-0130 Wo&lt;/td&gt;</v>
      </c>
    </row>
    <row r="51" spans="1:71" x14ac:dyDescent="0.2">
      <c r="A51" t="str">
        <f t="shared" si="0"/>
        <v>&lt;tr&gt;&lt;td&gt;17-02-0121 Zo&lt;/td&gt;&lt;td&gt;17-02-0122 Ma&lt;/td&gt;&lt;td&gt;17-02-0123 Di&lt;/td&gt;&lt;td&gt;17-02-0124 Wo&lt;/td&gt;&lt;td&gt;17-02-0125 Vr&lt;/td&gt;&lt;td&gt;17-02-0126 Za&lt;/td&gt;&lt;td&gt;17-02-0127 Zo&lt;/td&gt;&lt;td&gt;17-02-0128 Ma&lt;/td&gt;&lt;td&gt;17-02-0129 Wo&lt;/td&gt;&lt;td&gt;17-02-0130 Do&lt;/td&gt;&lt;/tr&gt;</v>
      </c>
      <c r="B51" s="1">
        <f t="shared" si="32"/>
        <v>43878</v>
      </c>
      <c r="C51" s="1">
        <f t="shared" si="33"/>
        <v>17</v>
      </c>
      <c r="D51" s="1">
        <f t="shared" si="34"/>
        <v>2</v>
      </c>
      <c r="E51" s="1">
        <f t="shared" si="1"/>
        <v>121</v>
      </c>
      <c r="F51" s="1">
        <f t="shared" si="2"/>
        <v>0</v>
      </c>
      <c r="G51" s="1" t="str">
        <f t="shared" si="3"/>
        <v>Zo</v>
      </c>
      <c r="H51" s="1" t="str">
        <f t="shared" si="4"/>
        <v>&lt;td&gt;17-02-0121 Zo&lt;/td&gt;</v>
      </c>
      <c r="I51" s="1">
        <f t="shared" si="35"/>
        <v>44243</v>
      </c>
      <c r="J51" s="1">
        <f t="shared" si="36"/>
        <v>17</v>
      </c>
      <c r="K51" s="1">
        <f t="shared" si="37"/>
        <v>2</v>
      </c>
      <c r="L51" s="1">
        <f t="shared" si="38"/>
        <v>122</v>
      </c>
      <c r="M51" s="1">
        <f t="shared" si="5"/>
        <v>1</v>
      </c>
      <c r="N51" s="1" t="str">
        <f t="shared" si="6"/>
        <v>Ma</v>
      </c>
      <c r="O51" s="1" t="str">
        <f t="shared" si="7"/>
        <v>&lt;td&gt;17-02-0122 Ma&lt;/td&gt;</v>
      </c>
      <c r="P51" s="1">
        <f t="shared" si="39"/>
        <v>44608</v>
      </c>
      <c r="Q51" s="1">
        <f t="shared" si="40"/>
        <v>17</v>
      </c>
      <c r="R51" s="1">
        <f t="shared" si="41"/>
        <v>2</v>
      </c>
      <c r="S51" s="1">
        <f t="shared" si="42"/>
        <v>123</v>
      </c>
      <c r="T51" s="1">
        <f t="shared" si="8"/>
        <v>2</v>
      </c>
      <c r="U51" s="1" t="str">
        <f t="shared" si="9"/>
        <v>Di</v>
      </c>
      <c r="V51" s="1" t="str">
        <f t="shared" si="10"/>
        <v>&lt;td&gt;17-02-0123 Di&lt;/td&gt;</v>
      </c>
      <c r="W51" s="1">
        <f t="shared" si="43"/>
        <v>44973</v>
      </c>
      <c r="X51" s="1">
        <f t="shared" si="44"/>
        <v>17</v>
      </c>
      <c r="Y51" s="1">
        <f t="shared" si="45"/>
        <v>2</v>
      </c>
      <c r="Z51" s="1">
        <f t="shared" si="46"/>
        <v>124</v>
      </c>
      <c r="AA51" s="1">
        <f t="shared" si="11"/>
        <v>3</v>
      </c>
      <c r="AB51" s="1" t="str">
        <f t="shared" si="12"/>
        <v>Wo</v>
      </c>
      <c r="AC51" s="1" t="str">
        <f t="shared" si="13"/>
        <v>&lt;td&gt;17-02-0124 Wo&lt;/td&gt;</v>
      </c>
      <c r="AD51" s="1">
        <f t="shared" si="47"/>
        <v>45339</v>
      </c>
      <c r="AE51" s="1">
        <f t="shared" si="48"/>
        <v>17</v>
      </c>
      <c r="AF51" s="1">
        <f t="shared" si="49"/>
        <v>2</v>
      </c>
      <c r="AG51" s="1">
        <f t="shared" si="50"/>
        <v>125</v>
      </c>
      <c r="AH51" s="1">
        <f t="shared" si="14"/>
        <v>5</v>
      </c>
      <c r="AI51" s="1" t="str">
        <f t="shared" si="15"/>
        <v>Vr</v>
      </c>
      <c r="AJ51" s="1" t="str">
        <f t="shared" si="16"/>
        <v>&lt;td&gt;17-02-0125 Vr&lt;/td&gt;</v>
      </c>
      <c r="AK51" s="1">
        <f t="shared" si="51"/>
        <v>45704</v>
      </c>
      <c r="AL51" s="1">
        <f t="shared" si="52"/>
        <v>17</v>
      </c>
      <c r="AM51" s="1">
        <f t="shared" si="53"/>
        <v>2</v>
      </c>
      <c r="AN51" s="1">
        <f t="shared" si="54"/>
        <v>126</v>
      </c>
      <c r="AO51" s="1">
        <f t="shared" si="17"/>
        <v>6</v>
      </c>
      <c r="AP51" s="1" t="str">
        <f t="shared" si="18"/>
        <v>Za</v>
      </c>
      <c r="AQ51" s="1" t="str">
        <f t="shared" si="19"/>
        <v>&lt;td&gt;17-02-0126 Za&lt;/td&gt;</v>
      </c>
      <c r="AR51" s="1">
        <f t="shared" si="55"/>
        <v>46069</v>
      </c>
      <c r="AS51" s="1">
        <f t="shared" si="56"/>
        <v>17</v>
      </c>
      <c r="AT51" s="1">
        <f t="shared" si="57"/>
        <v>2</v>
      </c>
      <c r="AU51" s="1">
        <f t="shared" si="58"/>
        <v>127</v>
      </c>
      <c r="AV51" s="1">
        <f t="shared" si="20"/>
        <v>0</v>
      </c>
      <c r="AW51" s="1" t="str">
        <f t="shared" si="21"/>
        <v>Zo</v>
      </c>
      <c r="AX51" s="1" t="str">
        <f t="shared" si="22"/>
        <v>&lt;td&gt;17-02-0127 Zo&lt;/td&gt;</v>
      </c>
      <c r="AY51" s="1">
        <f t="shared" si="59"/>
        <v>46434</v>
      </c>
      <c r="AZ51" s="1">
        <f t="shared" si="60"/>
        <v>17</v>
      </c>
      <c r="BA51" s="1">
        <f t="shared" si="61"/>
        <v>2</v>
      </c>
      <c r="BB51" s="1">
        <f t="shared" si="62"/>
        <v>128</v>
      </c>
      <c r="BC51" s="1">
        <f t="shared" si="23"/>
        <v>1</v>
      </c>
      <c r="BD51" s="1" t="str">
        <f t="shared" si="24"/>
        <v>Ma</v>
      </c>
      <c r="BE51" s="1" t="str">
        <f t="shared" si="25"/>
        <v>&lt;td&gt;17-02-0128 Ma&lt;/td&gt;</v>
      </c>
      <c r="BF51" s="1">
        <f t="shared" si="63"/>
        <v>46800</v>
      </c>
      <c r="BG51" s="1">
        <f t="shared" si="64"/>
        <v>17</v>
      </c>
      <c r="BH51" s="1">
        <f t="shared" si="65"/>
        <v>2</v>
      </c>
      <c r="BI51" s="1">
        <f t="shared" si="66"/>
        <v>129</v>
      </c>
      <c r="BJ51" s="1">
        <f t="shared" si="26"/>
        <v>3</v>
      </c>
      <c r="BK51" s="1" t="str">
        <f t="shared" si="27"/>
        <v>Wo</v>
      </c>
      <c r="BL51" s="1" t="str">
        <f t="shared" si="28"/>
        <v>&lt;td&gt;17-02-0129 Wo&lt;/td&gt;</v>
      </c>
      <c r="BM51" s="1">
        <f t="shared" si="67"/>
        <v>47165</v>
      </c>
      <c r="BN51" s="1">
        <f t="shared" si="68"/>
        <v>17</v>
      </c>
      <c r="BO51" s="1">
        <f t="shared" si="69"/>
        <v>2</v>
      </c>
      <c r="BP51" s="1">
        <f t="shared" si="70"/>
        <v>130</v>
      </c>
      <c r="BQ51" s="1">
        <f t="shared" si="29"/>
        <v>4</v>
      </c>
      <c r="BR51" s="1" t="str">
        <f t="shared" si="30"/>
        <v>Do</v>
      </c>
      <c r="BS51" s="1" t="str">
        <f t="shared" si="31"/>
        <v>&lt;td&gt;17-02-0130 Do&lt;/td&gt;</v>
      </c>
    </row>
    <row r="52" spans="1:71" x14ac:dyDescent="0.2">
      <c r="A52" t="str">
        <f t="shared" si="0"/>
        <v>&lt;tr&gt;&lt;td&gt;18-02-0121 Ma&lt;/td&gt;&lt;td&gt;18-02-0122 Di&lt;/td&gt;&lt;td&gt;18-02-0123 Wo&lt;/td&gt;&lt;td&gt;18-02-0124 Do&lt;/td&gt;&lt;td&gt;18-02-0125 Za&lt;/td&gt;&lt;td&gt;18-02-0126 Zo&lt;/td&gt;&lt;td&gt;18-02-0127 Ma&lt;/td&gt;&lt;td&gt;18-02-0128 Di&lt;/td&gt;&lt;td&gt;18-02-0129 Do&lt;/td&gt;&lt;td&gt;18-02-0130 Vr&lt;/td&gt;&lt;/tr&gt;</v>
      </c>
      <c r="B52" s="1">
        <f t="shared" si="32"/>
        <v>43879</v>
      </c>
      <c r="C52" s="1">
        <f t="shared" si="33"/>
        <v>18</v>
      </c>
      <c r="D52" s="1">
        <f t="shared" si="34"/>
        <v>2</v>
      </c>
      <c r="E52" s="1">
        <f t="shared" si="1"/>
        <v>121</v>
      </c>
      <c r="F52" s="1">
        <f t="shared" si="2"/>
        <v>1</v>
      </c>
      <c r="G52" s="1" t="str">
        <f t="shared" si="3"/>
        <v>Ma</v>
      </c>
      <c r="H52" s="1" t="str">
        <f t="shared" si="4"/>
        <v>&lt;td&gt;18-02-0121 Ma&lt;/td&gt;</v>
      </c>
      <c r="I52" s="1">
        <f t="shared" si="35"/>
        <v>44244</v>
      </c>
      <c r="J52" s="1">
        <f t="shared" si="36"/>
        <v>18</v>
      </c>
      <c r="K52" s="1">
        <f t="shared" si="37"/>
        <v>2</v>
      </c>
      <c r="L52" s="1">
        <f t="shared" si="38"/>
        <v>122</v>
      </c>
      <c r="M52" s="1">
        <f t="shared" si="5"/>
        <v>2</v>
      </c>
      <c r="N52" s="1" t="str">
        <f t="shared" si="6"/>
        <v>Di</v>
      </c>
      <c r="O52" s="1" t="str">
        <f t="shared" si="7"/>
        <v>&lt;td&gt;18-02-0122 Di&lt;/td&gt;</v>
      </c>
      <c r="P52" s="1">
        <f t="shared" si="39"/>
        <v>44609</v>
      </c>
      <c r="Q52" s="1">
        <f t="shared" si="40"/>
        <v>18</v>
      </c>
      <c r="R52" s="1">
        <f t="shared" si="41"/>
        <v>2</v>
      </c>
      <c r="S52" s="1">
        <f t="shared" si="42"/>
        <v>123</v>
      </c>
      <c r="T52" s="1">
        <f t="shared" si="8"/>
        <v>3</v>
      </c>
      <c r="U52" s="1" t="str">
        <f t="shared" si="9"/>
        <v>Wo</v>
      </c>
      <c r="V52" s="1" t="str">
        <f t="shared" si="10"/>
        <v>&lt;td&gt;18-02-0123 Wo&lt;/td&gt;</v>
      </c>
      <c r="W52" s="1">
        <f t="shared" si="43"/>
        <v>44974</v>
      </c>
      <c r="X52" s="1">
        <f t="shared" si="44"/>
        <v>18</v>
      </c>
      <c r="Y52" s="1">
        <f t="shared" si="45"/>
        <v>2</v>
      </c>
      <c r="Z52" s="1">
        <f t="shared" si="46"/>
        <v>124</v>
      </c>
      <c r="AA52" s="1">
        <f t="shared" si="11"/>
        <v>4</v>
      </c>
      <c r="AB52" s="1" t="str">
        <f t="shared" si="12"/>
        <v>Do</v>
      </c>
      <c r="AC52" s="1" t="str">
        <f t="shared" si="13"/>
        <v>&lt;td&gt;18-02-0124 Do&lt;/td&gt;</v>
      </c>
      <c r="AD52" s="1">
        <f t="shared" si="47"/>
        <v>45340</v>
      </c>
      <c r="AE52" s="1">
        <f t="shared" si="48"/>
        <v>18</v>
      </c>
      <c r="AF52" s="1">
        <f t="shared" si="49"/>
        <v>2</v>
      </c>
      <c r="AG52" s="1">
        <f t="shared" si="50"/>
        <v>125</v>
      </c>
      <c r="AH52" s="1">
        <f t="shared" si="14"/>
        <v>6</v>
      </c>
      <c r="AI52" s="1" t="str">
        <f t="shared" si="15"/>
        <v>Za</v>
      </c>
      <c r="AJ52" s="1" t="str">
        <f t="shared" si="16"/>
        <v>&lt;td&gt;18-02-0125 Za&lt;/td&gt;</v>
      </c>
      <c r="AK52" s="1">
        <f t="shared" si="51"/>
        <v>45705</v>
      </c>
      <c r="AL52" s="1">
        <f t="shared" si="52"/>
        <v>18</v>
      </c>
      <c r="AM52" s="1">
        <f t="shared" si="53"/>
        <v>2</v>
      </c>
      <c r="AN52" s="1">
        <f t="shared" si="54"/>
        <v>126</v>
      </c>
      <c r="AO52" s="1">
        <f t="shared" si="17"/>
        <v>0</v>
      </c>
      <c r="AP52" s="1" t="str">
        <f t="shared" si="18"/>
        <v>Zo</v>
      </c>
      <c r="AQ52" s="1" t="str">
        <f t="shared" si="19"/>
        <v>&lt;td&gt;18-02-0126 Zo&lt;/td&gt;</v>
      </c>
      <c r="AR52" s="1">
        <f t="shared" si="55"/>
        <v>46070</v>
      </c>
      <c r="AS52" s="1">
        <f t="shared" si="56"/>
        <v>18</v>
      </c>
      <c r="AT52" s="1">
        <f t="shared" si="57"/>
        <v>2</v>
      </c>
      <c r="AU52" s="1">
        <f t="shared" si="58"/>
        <v>127</v>
      </c>
      <c r="AV52" s="1">
        <f t="shared" si="20"/>
        <v>1</v>
      </c>
      <c r="AW52" s="1" t="str">
        <f t="shared" si="21"/>
        <v>Ma</v>
      </c>
      <c r="AX52" s="1" t="str">
        <f t="shared" si="22"/>
        <v>&lt;td&gt;18-02-0127 Ma&lt;/td&gt;</v>
      </c>
      <c r="AY52" s="1">
        <f t="shared" si="59"/>
        <v>46435</v>
      </c>
      <c r="AZ52" s="1">
        <f t="shared" si="60"/>
        <v>18</v>
      </c>
      <c r="BA52" s="1">
        <f t="shared" si="61"/>
        <v>2</v>
      </c>
      <c r="BB52" s="1">
        <f t="shared" si="62"/>
        <v>128</v>
      </c>
      <c r="BC52" s="1">
        <f t="shared" si="23"/>
        <v>2</v>
      </c>
      <c r="BD52" s="1" t="str">
        <f t="shared" si="24"/>
        <v>Di</v>
      </c>
      <c r="BE52" s="1" t="str">
        <f t="shared" si="25"/>
        <v>&lt;td&gt;18-02-0128 Di&lt;/td&gt;</v>
      </c>
      <c r="BF52" s="1">
        <f t="shared" si="63"/>
        <v>46801</v>
      </c>
      <c r="BG52" s="1">
        <f t="shared" si="64"/>
        <v>18</v>
      </c>
      <c r="BH52" s="1">
        <f t="shared" si="65"/>
        <v>2</v>
      </c>
      <c r="BI52" s="1">
        <f t="shared" si="66"/>
        <v>129</v>
      </c>
      <c r="BJ52" s="1">
        <f t="shared" si="26"/>
        <v>4</v>
      </c>
      <c r="BK52" s="1" t="str">
        <f t="shared" si="27"/>
        <v>Do</v>
      </c>
      <c r="BL52" s="1" t="str">
        <f t="shared" si="28"/>
        <v>&lt;td&gt;18-02-0129 Do&lt;/td&gt;</v>
      </c>
      <c r="BM52" s="1">
        <f t="shared" si="67"/>
        <v>47166</v>
      </c>
      <c r="BN52" s="1">
        <f t="shared" si="68"/>
        <v>18</v>
      </c>
      <c r="BO52" s="1">
        <f t="shared" si="69"/>
        <v>2</v>
      </c>
      <c r="BP52" s="1">
        <f t="shared" si="70"/>
        <v>130</v>
      </c>
      <c r="BQ52" s="1">
        <f t="shared" si="29"/>
        <v>5</v>
      </c>
      <c r="BR52" s="1" t="str">
        <f t="shared" si="30"/>
        <v>Vr</v>
      </c>
      <c r="BS52" s="1" t="str">
        <f t="shared" si="31"/>
        <v>&lt;td&gt;18-02-0130 Vr&lt;/td&gt;</v>
      </c>
    </row>
    <row r="53" spans="1:71" x14ac:dyDescent="0.2">
      <c r="A53" t="str">
        <f t="shared" si="0"/>
        <v>&lt;tr&gt;&lt;td&gt;19-02-0121 Di&lt;/td&gt;&lt;td&gt;19-02-0122 Wo&lt;/td&gt;&lt;td&gt;19-02-0123 Do&lt;/td&gt;&lt;td&gt;19-02-0124 Vr&lt;/td&gt;&lt;td&gt;19-02-0125 Zo&lt;/td&gt;&lt;td&gt;19-02-0126 Ma&lt;/td&gt;&lt;td&gt;19-02-0127 Di&lt;/td&gt;&lt;td&gt;19-02-0128 Wo&lt;/td&gt;&lt;td&gt;19-02-0129 Vr&lt;/td&gt;&lt;td&gt;19-02-0130 Za&lt;/td&gt;&lt;/tr&gt;</v>
      </c>
      <c r="B53" s="1">
        <f t="shared" si="32"/>
        <v>43880</v>
      </c>
      <c r="C53" s="1">
        <f t="shared" si="33"/>
        <v>19</v>
      </c>
      <c r="D53" s="1">
        <f t="shared" si="34"/>
        <v>2</v>
      </c>
      <c r="E53" s="1">
        <f t="shared" si="1"/>
        <v>121</v>
      </c>
      <c r="F53" s="1">
        <f t="shared" si="2"/>
        <v>2</v>
      </c>
      <c r="G53" s="1" t="str">
        <f t="shared" si="3"/>
        <v>Di</v>
      </c>
      <c r="H53" s="1" t="str">
        <f t="shared" si="4"/>
        <v>&lt;td&gt;19-02-0121 Di&lt;/td&gt;</v>
      </c>
      <c r="I53" s="1">
        <f t="shared" si="35"/>
        <v>44245</v>
      </c>
      <c r="J53" s="1">
        <f t="shared" si="36"/>
        <v>19</v>
      </c>
      <c r="K53" s="1">
        <f t="shared" si="37"/>
        <v>2</v>
      </c>
      <c r="L53" s="1">
        <f t="shared" si="38"/>
        <v>122</v>
      </c>
      <c r="M53" s="1">
        <f t="shared" si="5"/>
        <v>3</v>
      </c>
      <c r="N53" s="1" t="str">
        <f t="shared" si="6"/>
        <v>Wo</v>
      </c>
      <c r="O53" s="1" t="str">
        <f t="shared" si="7"/>
        <v>&lt;td&gt;19-02-0122 Wo&lt;/td&gt;</v>
      </c>
      <c r="P53" s="1">
        <f t="shared" si="39"/>
        <v>44610</v>
      </c>
      <c r="Q53" s="1">
        <f t="shared" si="40"/>
        <v>19</v>
      </c>
      <c r="R53" s="1">
        <f t="shared" si="41"/>
        <v>2</v>
      </c>
      <c r="S53" s="1">
        <f t="shared" si="42"/>
        <v>123</v>
      </c>
      <c r="T53" s="1">
        <f t="shared" si="8"/>
        <v>4</v>
      </c>
      <c r="U53" s="1" t="str">
        <f t="shared" si="9"/>
        <v>Do</v>
      </c>
      <c r="V53" s="1" t="str">
        <f t="shared" si="10"/>
        <v>&lt;td&gt;19-02-0123 Do&lt;/td&gt;</v>
      </c>
      <c r="W53" s="1">
        <f t="shared" si="43"/>
        <v>44975</v>
      </c>
      <c r="X53" s="1">
        <f t="shared" si="44"/>
        <v>19</v>
      </c>
      <c r="Y53" s="1">
        <f t="shared" si="45"/>
        <v>2</v>
      </c>
      <c r="Z53" s="1">
        <f t="shared" si="46"/>
        <v>124</v>
      </c>
      <c r="AA53" s="1">
        <f t="shared" si="11"/>
        <v>5</v>
      </c>
      <c r="AB53" s="1" t="str">
        <f t="shared" si="12"/>
        <v>Vr</v>
      </c>
      <c r="AC53" s="1" t="str">
        <f t="shared" si="13"/>
        <v>&lt;td&gt;19-02-0124 Vr&lt;/td&gt;</v>
      </c>
      <c r="AD53" s="1">
        <f t="shared" si="47"/>
        <v>45341</v>
      </c>
      <c r="AE53" s="1">
        <f t="shared" si="48"/>
        <v>19</v>
      </c>
      <c r="AF53" s="1">
        <f t="shared" si="49"/>
        <v>2</v>
      </c>
      <c r="AG53" s="1">
        <f t="shared" si="50"/>
        <v>125</v>
      </c>
      <c r="AH53" s="1">
        <f t="shared" si="14"/>
        <v>0</v>
      </c>
      <c r="AI53" s="1" t="str">
        <f t="shared" si="15"/>
        <v>Zo</v>
      </c>
      <c r="AJ53" s="1" t="str">
        <f t="shared" si="16"/>
        <v>&lt;td&gt;19-02-0125 Zo&lt;/td&gt;</v>
      </c>
      <c r="AK53" s="1">
        <f t="shared" si="51"/>
        <v>45706</v>
      </c>
      <c r="AL53" s="1">
        <f t="shared" si="52"/>
        <v>19</v>
      </c>
      <c r="AM53" s="1">
        <f t="shared" si="53"/>
        <v>2</v>
      </c>
      <c r="AN53" s="1">
        <f t="shared" si="54"/>
        <v>126</v>
      </c>
      <c r="AO53" s="1">
        <f t="shared" si="17"/>
        <v>1</v>
      </c>
      <c r="AP53" s="1" t="str">
        <f t="shared" si="18"/>
        <v>Ma</v>
      </c>
      <c r="AQ53" s="1" t="str">
        <f t="shared" si="19"/>
        <v>&lt;td&gt;19-02-0126 Ma&lt;/td&gt;</v>
      </c>
      <c r="AR53" s="1">
        <f t="shared" si="55"/>
        <v>46071</v>
      </c>
      <c r="AS53" s="1">
        <f t="shared" si="56"/>
        <v>19</v>
      </c>
      <c r="AT53" s="1">
        <f t="shared" si="57"/>
        <v>2</v>
      </c>
      <c r="AU53" s="1">
        <f t="shared" si="58"/>
        <v>127</v>
      </c>
      <c r="AV53" s="1">
        <f t="shared" si="20"/>
        <v>2</v>
      </c>
      <c r="AW53" s="1" t="str">
        <f t="shared" si="21"/>
        <v>Di</v>
      </c>
      <c r="AX53" s="1" t="str">
        <f t="shared" si="22"/>
        <v>&lt;td&gt;19-02-0127 Di&lt;/td&gt;</v>
      </c>
      <c r="AY53" s="1">
        <f t="shared" si="59"/>
        <v>46436</v>
      </c>
      <c r="AZ53" s="1">
        <f t="shared" si="60"/>
        <v>19</v>
      </c>
      <c r="BA53" s="1">
        <f t="shared" si="61"/>
        <v>2</v>
      </c>
      <c r="BB53" s="1">
        <f t="shared" si="62"/>
        <v>128</v>
      </c>
      <c r="BC53" s="1">
        <f t="shared" si="23"/>
        <v>3</v>
      </c>
      <c r="BD53" s="1" t="str">
        <f t="shared" si="24"/>
        <v>Wo</v>
      </c>
      <c r="BE53" s="1" t="str">
        <f t="shared" si="25"/>
        <v>&lt;td&gt;19-02-0128 Wo&lt;/td&gt;</v>
      </c>
      <c r="BF53" s="1">
        <f t="shared" si="63"/>
        <v>46802</v>
      </c>
      <c r="BG53" s="1">
        <f t="shared" si="64"/>
        <v>19</v>
      </c>
      <c r="BH53" s="1">
        <f t="shared" si="65"/>
        <v>2</v>
      </c>
      <c r="BI53" s="1">
        <f t="shared" si="66"/>
        <v>129</v>
      </c>
      <c r="BJ53" s="1">
        <f t="shared" si="26"/>
        <v>5</v>
      </c>
      <c r="BK53" s="1" t="str">
        <f t="shared" si="27"/>
        <v>Vr</v>
      </c>
      <c r="BL53" s="1" t="str">
        <f t="shared" si="28"/>
        <v>&lt;td&gt;19-02-0129 Vr&lt;/td&gt;</v>
      </c>
      <c r="BM53" s="1">
        <f t="shared" si="67"/>
        <v>47167</v>
      </c>
      <c r="BN53" s="1">
        <f t="shared" si="68"/>
        <v>19</v>
      </c>
      <c r="BO53" s="1">
        <f t="shared" si="69"/>
        <v>2</v>
      </c>
      <c r="BP53" s="1">
        <f t="shared" si="70"/>
        <v>130</v>
      </c>
      <c r="BQ53" s="1">
        <f t="shared" si="29"/>
        <v>6</v>
      </c>
      <c r="BR53" s="1" t="str">
        <f t="shared" si="30"/>
        <v>Za</v>
      </c>
      <c r="BS53" s="1" t="str">
        <f t="shared" si="31"/>
        <v>&lt;td&gt;19-02-0130 Za&lt;/td&gt;</v>
      </c>
    </row>
    <row r="54" spans="1:71" x14ac:dyDescent="0.2">
      <c r="A54" t="str">
        <f t="shared" si="0"/>
        <v>&lt;tr&gt;&lt;td&gt;20-02-0121 Wo&lt;/td&gt;&lt;td&gt;20-02-0122 Do&lt;/td&gt;&lt;td&gt;20-02-0123 Vr&lt;/td&gt;&lt;td&gt;20-02-0124 Za&lt;/td&gt;&lt;td&gt;20-02-0125 Ma&lt;/td&gt;&lt;td&gt;20-02-0126 Di&lt;/td&gt;&lt;td&gt;20-02-0127 Wo&lt;/td&gt;&lt;td&gt;20-02-0128 Do&lt;/td&gt;&lt;td&gt;20-02-0129 Za&lt;/td&gt;&lt;td&gt;20-02-0130 Zo&lt;/td&gt;&lt;/tr&gt;</v>
      </c>
      <c r="B54" s="1">
        <f t="shared" si="32"/>
        <v>43881</v>
      </c>
      <c r="C54" s="1">
        <f t="shared" si="33"/>
        <v>20</v>
      </c>
      <c r="D54" s="1">
        <f t="shared" si="34"/>
        <v>2</v>
      </c>
      <c r="E54" s="1">
        <f t="shared" si="1"/>
        <v>121</v>
      </c>
      <c r="F54" s="1">
        <f t="shared" si="2"/>
        <v>3</v>
      </c>
      <c r="G54" s="1" t="str">
        <f t="shared" si="3"/>
        <v>Wo</v>
      </c>
      <c r="H54" s="1" t="str">
        <f t="shared" si="4"/>
        <v>&lt;td&gt;20-02-0121 Wo&lt;/td&gt;</v>
      </c>
      <c r="I54" s="1">
        <f t="shared" si="35"/>
        <v>44246</v>
      </c>
      <c r="J54" s="1">
        <f t="shared" si="36"/>
        <v>20</v>
      </c>
      <c r="K54" s="1">
        <f t="shared" si="37"/>
        <v>2</v>
      </c>
      <c r="L54" s="1">
        <f t="shared" si="38"/>
        <v>122</v>
      </c>
      <c r="M54" s="1">
        <f t="shared" si="5"/>
        <v>4</v>
      </c>
      <c r="N54" s="1" t="str">
        <f t="shared" si="6"/>
        <v>Do</v>
      </c>
      <c r="O54" s="1" t="str">
        <f t="shared" si="7"/>
        <v>&lt;td&gt;20-02-0122 Do&lt;/td&gt;</v>
      </c>
      <c r="P54" s="1">
        <f t="shared" si="39"/>
        <v>44611</v>
      </c>
      <c r="Q54" s="1">
        <f t="shared" si="40"/>
        <v>20</v>
      </c>
      <c r="R54" s="1">
        <f t="shared" si="41"/>
        <v>2</v>
      </c>
      <c r="S54" s="1">
        <f t="shared" si="42"/>
        <v>123</v>
      </c>
      <c r="T54" s="1">
        <f t="shared" si="8"/>
        <v>5</v>
      </c>
      <c r="U54" s="1" t="str">
        <f t="shared" si="9"/>
        <v>Vr</v>
      </c>
      <c r="V54" s="1" t="str">
        <f t="shared" si="10"/>
        <v>&lt;td&gt;20-02-0123 Vr&lt;/td&gt;</v>
      </c>
      <c r="W54" s="1">
        <f t="shared" si="43"/>
        <v>44976</v>
      </c>
      <c r="X54" s="1">
        <f t="shared" si="44"/>
        <v>20</v>
      </c>
      <c r="Y54" s="1">
        <f t="shared" si="45"/>
        <v>2</v>
      </c>
      <c r="Z54" s="1">
        <f t="shared" si="46"/>
        <v>124</v>
      </c>
      <c r="AA54" s="1">
        <f t="shared" si="11"/>
        <v>6</v>
      </c>
      <c r="AB54" s="1" t="str">
        <f t="shared" si="12"/>
        <v>Za</v>
      </c>
      <c r="AC54" s="1" t="str">
        <f t="shared" si="13"/>
        <v>&lt;td&gt;20-02-0124 Za&lt;/td&gt;</v>
      </c>
      <c r="AD54" s="1">
        <f t="shared" si="47"/>
        <v>45342</v>
      </c>
      <c r="AE54" s="1">
        <f t="shared" si="48"/>
        <v>20</v>
      </c>
      <c r="AF54" s="1">
        <f t="shared" si="49"/>
        <v>2</v>
      </c>
      <c r="AG54" s="1">
        <f t="shared" si="50"/>
        <v>125</v>
      </c>
      <c r="AH54" s="1">
        <f t="shared" si="14"/>
        <v>1</v>
      </c>
      <c r="AI54" s="1" t="str">
        <f t="shared" si="15"/>
        <v>Ma</v>
      </c>
      <c r="AJ54" s="1" t="str">
        <f t="shared" si="16"/>
        <v>&lt;td&gt;20-02-0125 Ma&lt;/td&gt;</v>
      </c>
      <c r="AK54" s="1">
        <f t="shared" si="51"/>
        <v>45707</v>
      </c>
      <c r="AL54" s="1">
        <f t="shared" si="52"/>
        <v>20</v>
      </c>
      <c r="AM54" s="1">
        <f t="shared" si="53"/>
        <v>2</v>
      </c>
      <c r="AN54" s="1">
        <f t="shared" si="54"/>
        <v>126</v>
      </c>
      <c r="AO54" s="1">
        <f t="shared" si="17"/>
        <v>2</v>
      </c>
      <c r="AP54" s="1" t="str">
        <f t="shared" si="18"/>
        <v>Di</v>
      </c>
      <c r="AQ54" s="1" t="str">
        <f t="shared" si="19"/>
        <v>&lt;td&gt;20-02-0126 Di&lt;/td&gt;</v>
      </c>
      <c r="AR54" s="1">
        <f t="shared" si="55"/>
        <v>46072</v>
      </c>
      <c r="AS54" s="1">
        <f t="shared" si="56"/>
        <v>20</v>
      </c>
      <c r="AT54" s="1">
        <f t="shared" si="57"/>
        <v>2</v>
      </c>
      <c r="AU54" s="1">
        <f t="shared" si="58"/>
        <v>127</v>
      </c>
      <c r="AV54" s="1">
        <f t="shared" si="20"/>
        <v>3</v>
      </c>
      <c r="AW54" s="1" t="str">
        <f t="shared" si="21"/>
        <v>Wo</v>
      </c>
      <c r="AX54" s="1" t="str">
        <f t="shared" si="22"/>
        <v>&lt;td&gt;20-02-0127 Wo&lt;/td&gt;</v>
      </c>
      <c r="AY54" s="1">
        <f t="shared" si="59"/>
        <v>46437</v>
      </c>
      <c r="AZ54" s="1">
        <f t="shared" si="60"/>
        <v>20</v>
      </c>
      <c r="BA54" s="1">
        <f t="shared" si="61"/>
        <v>2</v>
      </c>
      <c r="BB54" s="1">
        <f t="shared" si="62"/>
        <v>128</v>
      </c>
      <c r="BC54" s="1">
        <f t="shared" si="23"/>
        <v>4</v>
      </c>
      <c r="BD54" s="1" t="str">
        <f t="shared" si="24"/>
        <v>Do</v>
      </c>
      <c r="BE54" s="1" t="str">
        <f t="shared" si="25"/>
        <v>&lt;td&gt;20-02-0128 Do&lt;/td&gt;</v>
      </c>
      <c r="BF54" s="1">
        <f t="shared" si="63"/>
        <v>46803</v>
      </c>
      <c r="BG54" s="1">
        <f t="shared" si="64"/>
        <v>20</v>
      </c>
      <c r="BH54" s="1">
        <f t="shared" si="65"/>
        <v>2</v>
      </c>
      <c r="BI54" s="1">
        <f t="shared" si="66"/>
        <v>129</v>
      </c>
      <c r="BJ54" s="1">
        <f t="shared" si="26"/>
        <v>6</v>
      </c>
      <c r="BK54" s="1" t="str">
        <f t="shared" si="27"/>
        <v>Za</v>
      </c>
      <c r="BL54" s="1" t="str">
        <f t="shared" si="28"/>
        <v>&lt;td&gt;20-02-0129 Za&lt;/td&gt;</v>
      </c>
      <c r="BM54" s="1">
        <f t="shared" si="67"/>
        <v>47168</v>
      </c>
      <c r="BN54" s="1">
        <f t="shared" si="68"/>
        <v>20</v>
      </c>
      <c r="BO54" s="1">
        <f t="shared" si="69"/>
        <v>2</v>
      </c>
      <c r="BP54" s="1">
        <f t="shared" si="70"/>
        <v>130</v>
      </c>
      <c r="BQ54" s="1">
        <f t="shared" si="29"/>
        <v>0</v>
      </c>
      <c r="BR54" s="1" t="str">
        <f t="shared" si="30"/>
        <v>Zo</v>
      </c>
      <c r="BS54" s="1" t="str">
        <f t="shared" si="31"/>
        <v>&lt;td&gt;20-02-0130 Zo&lt;/td&gt;</v>
      </c>
    </row>
    <row r="55" spans="1:71" x14ac:dyDescent="0.2">
      <c r="A55" t="str">
        <f t="shared" si="0"/>
        <v>&lt;tr&gt;&lt;td&gt;21-02-0121 Do&lt;/td&gt;&lt;td&gt;21-02-0122 Vr&lt;/td&gt;&lt;td&gt;21-02-0123 Za&lt;/td&gt;&lt;td&gt;21-02-0124 Zo&lt;/td&gt;&lt;td&gt;21-02-0125 Di&lt;/td&gt;&lt;td&gt;21-02-0126 Wo&lt;/td&gt;&lt;td&gt;21-02-0127 Do&lt;/td&gt;&lt;td&gt;21-02-0128 Vr&lt;/td&gt;&lt;td&gt;21-02-0129 Zo&lt;/td&gt;&lt;td&gt;21-02-0130 Ma&lt;/td&gt;&lt;/tr&gt;</v>
      </c>
      <c r="B55" s="1">
        <f t="shared" si="32"/>
        <v>43882</v>
      </c>
      <c r="C55" s="1">
        <f t="shared" si="33"/>
        <v>21</v>
      </c>
      <c r="D55" s="1">
        <f t="shared" si="34"/>
        <v>2</v>
      </c>
      <c r="E55" s="1">
        <f t="shared" si="1"/>
        <v>121</v>
      </c>
      <c r="F55" s="1">
        <f t="shared" si="2"/>
        <v>4</v>
      </c>
      <c r="G55" s="1" t="str">
        <f t="shared" si="3"/>
        <v>Do</v>
      </c>
      <c r="H55" s="1" t="str">
        <f t="shared" si="4"/>
        <v>&lt;td&gt;21-02-0121 Do&lt;/td&gt;</v>
      </c>
      <c r="I55" s="1">
        <f t="shared" si="35"/>
        <v>44247</v>
      </c>
      <c r="J55" s="1">
        <f t="shared" si="36"/>
        <v>21</v>
      </c>
      <c r="K55" s="1">
        <f t="shared" si="37"/>
        <v>2</v>
      </c>
      <c r="L55" s="1">
        <f t="shared" si="38"/>
        <v>122</v>
      </c>
      <c r="M55" s="1">
        <f t="shared" si="5"/>
        <v>5</v>
      </c>
      <c r="N55" s="1" t="str">
        <f t="shared" si="6"/>
        <v>Vr</v>
      </c>
      <c r="O55" s="1" t="str">
        <f t="shared" si="7"/>
        <v>&lt;td&gt;21-02-0122 Vr&lt;/td&gt;</v>
      </c>
      <c r="P55" s="1">
        <f t="shared" si="39"/>
        <v>44612</v>
      </c>
      <c r="Q55" s="1">
        <f t="shared" si="40"/>
        <v>21</v>
      </c>
      <c r="R55" s="1">
        <f t="shared" si="41"/>
        <v>2</v>
      </c>
      <c r="S55" s="1">
        <f t="shared" si="42"/>
        <v>123</v>
      </c>
      <c r="T55" s="1">
        <f t="shared" si="8"/>
        <v>6</v>
      </c>
      <c r="U55" s="1" t="str">
        <f t="shared" si="9"/>
        <v>Za</v>
      </c>
      <c r="V55" s="1" t="str">
        <f t="shared" si="10"/>
        <v>&lt;td&gt;21-02-0123 Za&lt;/td&gt;</v>
      </c>
      <c r="W55" s="1">
        <f t="shared" si="43"/>
        <v>44977</v>
      </c>
      <c r="X55" s="1">
        <f t="shared" si="44"/>
        <v>21</v>
      </c>
      <c r="Y55" s="1">
        <f t="shared" si="45"/>
        <v>2</v>
      </c>
      <c r="Z55" s="1">
        <f t="shared" si="46"/>
        <v>124</v>
      </c>
      <c r="AA55" s="1">
        <f t="shared" si="11"/>
        <v>0</v>
      </c>
      <c r="AB55" s="1" t="str">
        <f t="shared" si="12"/>
        <v>Zo</v>
      </c>
      <c r="AC55" s="1" t="str">
        <f t="shared" si="13"/>
        <v>&lt;td&gt;21-02-0124 Zo&lt;/td&gt;</v>
      </c>
      <c r="AD55" s="1">
        <f t="shared" si="47"/>
        <v>45343</v>
      </c>
      <c r="AE55" s="1">
        <f t="shared" si="48"/>
        <v>21</v>
      </c>
      <c r="AF55" s="1">
        <f t="shared" si="49"/>
        <v>2</v>
      </c>
      <c r="AG55" s="1">
        <f t="shared" si="50"/>
        <v>125</v>
      </c>
      <c r="AH55" s="1">
        <f t="shared" si="14"/>
        <v>2</v>
      </c>
      <c r="AI55" s="1" t="str">
        <f t="shared" si="15"/>
        <v>Di</v>
      </c>
      <c r="AJ55" s="1" t="str">
        <f t="shared" si="16"/>
        <v>&lt;td&gt;21-02-0125 Di&lt;/td&gt;</v>
      </c>
      <c r="AK55" s="1">
        <f t="shared" si="51"/>
        <v>45708</v>
      </c>
      <c r="AL55" s="1">
        <f t="shared" si="52"/>
        <v>21</v>
      </c>
      <c r="AM55" s="1">
        <f t="shared" si="53"/>
        <v>2</v>
      </c>
      <c r="AN55" s="1">
        <f t="shared" si="54"/>
        <v>126</v>
      </c>
      <c r="AO55" s="1">
        <f t="shared" si="17"/>
        <v>3</v>
      </c>
      <c r="AP55" s="1" t="str">
        <f t="shared" si="18"/>
        <v>Wo</v>
      </c>
      <c r="AQ55" s="1" t="str">
        <f t="shared" si="19"/>
        <v>&lt;td&gt;21-02-0126 Wo&lt;/td&gt;</v>
      </c>
      <c r="AR55" s="1">
        <f t="shared" si="55"/>
        <v>46073</v>
      </c>
      <c r="AS55" s="1">
        <f t="shared" si="56"/>
        <v>21</v>
      </c>
      <c r="AT55" s="1">
        <f t="shared" si="57"/>
        <v>2</v>
      </c>
      <c r="AU55" s="1">
        <f t="shared" si="58"/>
        <v>127</v>
      </c>
      <c r="AV55" s="1">
        <f t="shared" si="20"/>
        <v>4</v>
      </c>
      <c r="AW55" s="1" t="str">
        <f t="shared" si="21"/>
        <v>Do</v>
      </c>
      <c r="AX55" s="1" t="str">
        <f t="shared" si="22"/>
        <v>&lt;td&gt;21-02-0127 Do&lt;/td&gt;</v>
      </c>
      <c r="AY55" s="1">
        <f t="shared" si="59"/>
        <v>46438</v>
      </c>
      <c r="AZ55" s="1">
        <f t="shared" si="60"/>
        <v>21</v>
      </c>
      <c r="BA55" s="1">
        <f t="shared" si="61"/>
        <v>2</v>
      </c>
      <c r="BB55" s="1">
        <f t="shared" si="62"/>
        <v>128</v>
      </c>
      <c r="BC55" s="1">
        <f t="shared" si="23"/>
        <v>5</v>
      </c>
      <c r="BD55" s="1" t="str">
        <f t="shared" si="24"/>
        <v>Vr</v>
      </c>
      <c r="BE55" s="1" t="str">
        <f t="shared" si="25"/>
        <v>&lt;td&gt;21-02-0128 Vr&lt;/td&gt;</v>
      </c>
      <c r="BF55" s="1">
        <f t="shared" si="63"/>
        <v>46804</v>
      </c>
      <c r="BG55" s="1">
        <f t="shared" si="64"/>
        <v>21</v>
      </c>
      <c r="BH55" s="1">
        <f t="shared" si="65"/>
        <v>2</v>
      </c>
      <c r="BI55" s="1">
        <f t="shared" si="66"/>
        <v>129</v>
      </c>
      <c r="BJ55" s="1">
        <f t="shared" si="26"/>
        <v>0</v>
      </c>
      <c r="BK55" s="1" t="str">
        <f t="shared" si="27"/>
        <v>Zo</v>
      </c>
      <c r="BL55" s="1" t="str">
        <f t="shared" si="28"/>
        <v>&lt;td&gt;21-02-0129 Zo&lt;/td&gt;</v>
      </c>
      <c r="BM55" s="1">
        <f t="shared" si="67"/>
        <v>47169</v>
      </c>
      <c r="BN55" s="1">
        <f t="shared" si="68"/>
        <v>21</v>
      </c>
      <c r="BO55" s="1">
        <f t="shared" si="69"/>
        <v>2</v>
      </c>
      <c r="BP55" s="1">
        <f t="shared" si="70"/>
        <v>130</v>
      </c>
      <c r="BQ55" s="1">
        <f t="shared" si="29"/>
        <v>1</v>
      </c>
      <c r="BR55" s="1" t="str">
        <f t="shared" si="30"/>
        <v>Ma</v>
      </c>
      <c r="BS55" s="1" t="str">
        <f t="shared" si="31"/>
        <v>&lt;td&gt;21-02-0130 Ma&lt;/td&gt;</v>
      </c>
    </row>
    <row r="56" spans="1:71" x14ac:dyDescent="0.2">
      <c r="A56" t="str">
        <f t="shared" si="0"/>
        <v>&lt;tr&gt;&lt;td&gt;22-02-0121 Vr&lt;/td&gt;&lt;td&gt;22-02-0122 Za&lt;/td&gt;&lt;td&gt;22-02-0123 Zo&lt;/td&gt;&lt;td&gt;22-02-0124 Ma&lt;/td&gt;&lt;td&gt;22-02-0125 Wo&lt;/td&gt;&lt;td&gt;22-02-0126 Do&lt;/td&gt;&lt;td&gt;22-02-0127 Vr&lt;/td&gt;&lt;td&gt;22-02-0128 Za&lt;/td&gt;&lt;td&gt;22-02-0129 Ma&lt;/td&gt;&lt;td&gt;22-02-0130 Di&lt;/td&gt;&lt;/tr&gt;</v>
      </c>
      <c r="B56" s="1">
        <f t="shared" si="32"/>
        <v>43883</v>
      </c>
      <c r="C56" s="1">
        <f t="shared" si="33"/>
        <v>22</v>
      </c>
      <c r="D56" s="1">
        <f t="shared" si="34"/>
        <v>2</v>
      </c>
      <c r="E56" s="1">
        <f t="shared" si="1"/>
        <v>121</v>
      </c>
      <c r="F56" s="1">
        <f t="shared" si="2"/>
        <v>5</v>
      </c>
      <c r="G56" s="1" t="str">
        <f t="shared" si="3"/>
        <v>Vr</v>
      </c>
      <c r="H56" s="1" t="str">
        <f t="shared" si="4"/>
        <v>&lt;td&gt;22-02-0121 Vr&lt;/td&gt;</v>
      </c>
      <c r="I56" s="1">
        <f t="shared" si="35"/>
        <v>44248</v>
      </c>
      <c r="J56" s="1">
        <f t="shared" si="36"/>
        <v>22</v>
      </c>
      <c r="K56" s="1">
        <f t="shared" si="37"/>
        <v>2</v>
      </c>
      <c r="L56" s="1">
        <f t="shared" si="38"/>
        <v>122</v>
      </c>
      <c r="M56" s="1">
        <f t="shared" si="5"/>
        <v>6</v>
      </c>
      <c r="N56" s="1" t="str">
        <f t="shared" si="6"/>
        <v>Za</v>
      </c>
      <c r="O56" s="1" t="str">
        <f t="shared" si="7"/>
        <v>&lt;td&gt;22-02-0122 Za&lt;/td&gt;</v>
      </c>
      <c r="P56" s="1">
        <f t="shared" si="39"/>
        <v>44613</v>
      </c>
      <c r="Q56" s="1">
        <f t="shared" si="40"/>
        <v>22</v>
      </c>
      <c r="R56" s="1">
        <f t="shared" si="41"/>
        <v>2</v>
      </c>
      <c r="S56" s="1">
        <f t="shared" si="42"/>
        <v>123</v>
      </c>
      <c r="T56" s="1">
        <f t="shared" si="8"/>
        <v>0</v>
      </c>
      <c r="U56" s="1" t="str">
        <f t="shared" si="9"/>
        <v>Zo</v>
      </c>
      <c r="V56" s="1" t="str">
        <f t="shared" si="10"/>
        <v>&lt;td&gt;22-02-0123 Zo&lt;/td&gt;</v>
      </c>
      <c r="W56" s="1">
        <f t="shared" si="43"/>
        <v>44978</v>
      </c>
      <c r="X56" s="1">
        <f t="shared" si="44"/>
        <v>22</v>
      </c>
      <c r="Y56" s="1">
        <f t="shared" si="45"/>
        <v>2</v>
      </c>
      <c r="Z56" s="1">
        <f t="shared" si="46"/>
        <v>124</v>
      </c>
      <c r="AA56" s="1">
        <f t="shared" si="11"/>
        <v>1</v>
      </c>
      <c r="AB56" s="1" t="str">
        <f t="shared" si="12"/>
        <v>Ma</v>
      </c>
      <c r="AC56" s="1" t="str">
        <f t="shared" si="13"/>
        <v>&lt;td&gt;22-02-0124 Ma&lt;/td&gt;</v>
      </c>
      <c r="AD56" s="1">
        <f t="shared" si="47"/>
        <v>45344</v>
      </c>
      <c r="AE56" s="1">
        <f t="shared" si="48"/>
        <v>22</v>
      </c>
      <c r="AF56" s="1">
        <f t="shared" si="49"/>
        <v>2</v>
      </c>
      <c r="AG56" s="1">
        <f t="shared" si="50"/>
        <v>125</v>
      </c>
      <c r="AH56" s="1">
        <f t="shared" si="14"/>
        <v>3</v>
      </c>
      <c r="AI56" s="1" t="str">
        <f t="shared" si="15"/>
        <v>Wo</v>
      </c>
      <c r="AJ56" s="1" t="str">
        <f t="shared" si="16"/>
        <v>&lt;td&gt;22-02-0125 Wo&lt;/td&gt;</v>
      </c>
      <c r="AK56" s="1">
        <f t="shared" si="51"/>
        <v>45709</v>
      </c>
      <c r="AL56" s="1">
        <f t="shared" si="52"/>
        <v>22</v>
      </c>
      <c r="AM56" s="1">
        <f t="shared" si="53"/>
        <v>2</v>
      </c>
      <c r="AN56" s="1">
        <f t="shared" si="54"/>
        <v>126</v>
      </c>
      <c r="AO56" s="1">
        <f t="shared" si="17"/>
        <v>4</v>
      </c>
      <c r="AP56" s="1" t="str">
        <f t="shared" si="18"/>
        <v>Do</v>
      </c>
      <c r="AQ56" s="1" t="str">
        <f t="shared" si="19"/>
        <v>&lt;td&gt;22-02-0126 Do&lt;/td&gt;</v>
      </c>
      <c r="AR56" s="1">
        <f t="shared" si="55"/>
        <v>46074</v>
      </c>
      <c r="AS56" s="1">
        <f t="shared" si="56"/>
        <v>22</v>
      </c>
      <c r="AT56" s="1">
        <f t="shared" si="57"/>
        <v>2</v>
      </c>
      <c r="AU56" s="1">
        <f t="shared" si="58"/>
        <v>127</v>
      </c>
      <c r="AV56" s="1">
        <f t="shared" si="20"/>
        <v>5</v>
      </c>
      <c r="AW56" s="1" t="str">
        <f t="shared" si="21"/>
        <v>Vr</v>
      </c>
      <c r="AX56" s="1" t="str">
        <f t="shared" si="22"/>
        <v>&lt;td&gt;22-02-0127 Vr&lt;/td&gt;</v>
      </c>
      <c r="AY56" s="1">
        <f t="shared" si="59"/>
        <v>46439</v>
      </c>
      <c r="AZ56" s="1">
        <f t="shared" si="60"/>
        <v>22</v>
      </c>
      <c r="BA56" s="1">
        <f t="shared" si="61"/>
        <v>2</v>
      </c>
      <c r="BB56" s="1">
        <f t="shared" si="62"/>
        <v>128</v>
      </c>
      <c r="BC56" s="1">
        <f t="shared" si="23"/>
        <v>6</v>
      </c>
      <c r="BD56" s="1" t="str">
        <f t="shared" si="24"/>
        <v>Za</v>
      </c>
      <c r="BE56" s="1" t="str">
        <f t="shared" si="25"/>
        <v>&lt;td&gt;22-02-0128 Za&lt;/td&gt;</v>
      </c>
      <c r="BF56" s="1">
        <f t="shared" si="63"/>
        <v>46805</v>
      </c>
      <c r="BG56" s="1">
        <f t="shared" si="64"/>
        <v>22</v>
      </c>
      <c r="BH56" s="1">
        <f t="shared" si="65"/>
        <v>2</v>
      </c>
      <c r="BI56" s="1">
        <f t="shared" si="66"/>
        <v>129</v>
      </c>
      <c r="BJ56" s="1">
        <f t="shared" si="26"/>
        <v>1</v>
      </c>
      <c r="BK56" s="1" t="str">
        <f t="shared" si="27"/>
        <v>Ma</v>
      </c>
      <c r="BL56" s="1" t="str">
        <f t="shared" si="28"/>
        <v>&lt;td&gt;22-02-0129 Ma&lt;/td&gt;</v>
      </c>
      <c r="BM56" s="1">
        <f t="shared" si="67"/>
        <v>47170</v>
      </c>
      <c r="BN56" s="1">
        <f t="shared" si="68"/>
        <v>22</v>
      </c>
      <c r="BO56" s="1">
        <f t="shared" si="69"/>
        <v>2</v>
      </c>
      <c r="BP56" s="1">
        <f t="shared" si="70"/>
        <v>130</v>
      </c>
      <c r="BQ56" s="1">
        <f t="shared" si="29"/>
        <v>2</v>
      </c>
      <c r="BR56" s="1" t="str">
        <f t="shared" si="30"/>
        <v>Di</v>
      </c>
      <c r="BS56" s="1" t="str">
        <f t="shared" si="31"/>
        <v>&lt;td&gt;22-02-0130 Di&lt;/td&gt;</v>
      </c>
    </row>
    <row r="57" spans="1:71" x14ac:dyDescent="0.2">
      <c r="A57" t="str">
        <f t="shared" si="0"/>
        <v>&lt;tr&gt;&lt;td&gt;23-02-0121 Za&lt;/td&gt;&lt;td&gt;23-02-0122 Zo&lt;/td&gt;&lt;td&gt;23-02-0123 Ma&lt;/td&gt;&lt;td&gt;23-02-0124 Di&lt;/td&gt;&lt;td&gt;23-02-0125 Do&lt;/td&gt;&lt;td&gt;23-02-0126 Vr&lt;/td&gt;&lt;td&gt;23-02-0127 Za&lt;/td&gt;&lt;td&gt;23-02-0128 Zo&lt;/td&gt;&lt;td&gt;23-02-0129 Di&lt;/td&gt;&lt;td&gt;23-02-0130 Wo&lt;/td&gt;&lt;/tr&gt;</v>
      </c>
      <c r="B57" s="1">
        <f t="shared" si="32"/>
        <v>43884</v>
      </c>
      <c r="C57" s="1">
        <f t="shared" si="33"/>
        <v>23</v>
      </c>
      <c r="D57" s="1">
        <f t="shared" si="34"/>
        <v>2</v>
      </c>
      <c r="E57" s="1">
        <f t="shared" si="1"/>
        <v>121</v>
      </c>
      <c r="F57" s="1">
        <f t="shared" si="2"/>
        <v>6</v>
      </c>
      <c r="G57" s="1" t="str">
        <f t="shared" si="3"/>
        <v>Za</v>
      </c>
      <c r="H57" s="1" t="str">
        <f t="shared" si="4"/>
        <v>&lt;td&gt;23-02-0121 Za&lt;/td&gt;</v>
      </c>
      <c r="I57" s="1">
        <f t="shared" si="35"/>
        <v>44249</v>
      </c>
      <c r="J57" s="1">
        <f t="shared" si="36"/>
        <v>23</v>
      </c>
      <c r="K57" s="1">
        <f t="shared" si="37"/>
        <v>2</v>
      </c>
      <c r="L57" s="1">
        <f t="shared" si="38"/>
        <v>122</v>
      </c>
      <c r="M57" s="1">
        <f t="shared" si="5"/>
        <v>0</v>
      </c>
      <c r="N57" s="1" t="str">
        <f t="shared" si="6"/>
        <v>Zo</v>
      </c>
      <c r="O57" s="1" t="str">
        <f t="shared" si="7"/>
        <v>&lt;td&gt;23-02-0122 Zo&lt;/td&gt;</v>
      </c>
      <c r="P57" s="1">
        <f t="shared" si="39"/>
        <v>44614</v>
      </c>
      <c r="Q57" s="1">
        <f t="shared" si="40"/>
        <v>23</v>
      </c>
      <c r="R57" s="1">
        <f t="shared" si="41"/>
        <v>2</v>
      </c>
      <c r="S57" s="1">
        <f t="shared" si="42"/>
        <v>123</v>
      </c>
      <c r="T57" s="1">
        <f t="shared" si="8"/>
        <v>1</v>
      </c>
      <c r="U57" s="1" t="str">
        <f t="shared" si="9"/>
        <v>Ma</v>
      </c>
      <c r="V57" s="1" t="str">
        <f t="shared" si="10"/>
        <v>&lt;td&gt;23-02-0123 Ma&lt;/td&gt;</v>
      </c>
      <c r="W57" s="1">
        <f t="shared" si="43"/>
        <v>44979</v>
      </c>
      <c r="X57" s="1">
        <f t="shared" si="44"/>
        <v>23</v>
      </c>
      <c r="Y57" s="1">
        <f t="shared" si="45"/>
        <v>2</v>
      </c>
      <c r="Z57" s="1">
        <f t="shared" si="46"/>
        <v>124</v>
      </c>
      <c r="AA57" s="1">
        <f t="shared" si="11"/>
        <v>2</v>
      </c>
      <c r="AB57" s="1" t="str">
        <f t="shared" si="12"/>
        <v>Di</v>
      </c>
      <c r="AC57" s="1" t="str">
        <f t="shared" si="13"/>
        <v>&lt;td&gt;23-02-0124 Di&lt;/td&gt;</v>
      </c>
      <c r="AD57" s="1">
        <f t="shared" si="47"/>
        <v>45345</v>
      </c>
      <c r="AE57" s="1">
        <f t="shared" si="48"/>
        <v>23</v>
      </c>
      <c r="AF57" s="1">
        <f t="shared" si="49"/>
        <v>2</v>
      </c>
      <c r="AG57" s="1">
        <f t="shared" si="50"/>
        <v>125</v>
      </c>
      <c r="AH57" s="1">
        <f t="shared" si="14"/>
        <v>4</v>
      </c>
      <c r="AI57" s="1" t="str">
        <f t="shared" si="15"/>
        <v>Do</v>
      </c>
      <c r="AJ57" s="1" t="str">
        <f t="shared" si="16"/>
        <v>&lt;td&gt;23-02-0125 Do&lt;/td&gt;</v>
      </c>
      <c r="AK57" s="1">
        <f t="shared" si="51"/>
        <v>45710</v>
      </c>
      <c r="AL57" s="1">
        <f t="shared" si="52"/>
        <v>23</v>
      </c>
      <c r="AM57" s="1">
        <f t="shared" si="53"/>
        <v>2</v>
      </c>
      <c r="AN57" s="1">
        <f t="shared" si="54"/>
        <v>126</v>
      </c>
      <c r="AO57" s="1">
        <f t="shared" si="17"/>
        <v>5</v>
      </c>
      <c r="AP57" s="1" t="str">
        <f t="shared" si="18"/>
        <v>Vr</v>
      </c>
      <c r="AQ57" s="1" t="str">
        <f t="shared" si="19"/>
        <v>&lt;td&gt;23-02-0126 Vr&lt;/td&gt;</v>
      </c>
      <c r="AR57" s="1">
        <f t="shared" si="55"/>
        <v>46075</v>
      </c>
      <c r="AS57" s="1">
        <f t="shared" si="56"/>
        <v>23</v>
      </c>
      <c r="AT57" s="1">
        <f t="shared" si="57"/>
        <v>2</v>
      </c>
      <c r="AU57" s="1">
        <f t="shared" si="58"/>
        <v>127</v>
      </c>
      <c r="AV57" s="1">
        <f t="shared" si="20"/>
        <v>6</v>
      </c>
      <c r="AW57" s="1" t="str">
        <f t="shared" si="21"/>
        <v>Za</v>
      </c>
      <c r="AX57" s="1" t="str">
        <f t="shared" si="22"/>
        <v>&lt;td&gt;23-02-0127 Za&lt;/td&gt;</v>
      </c>
      <c r="AY57" s="1">
        <f t="shared" si="59"/>
        <v>46440</v>
      </c>
      <c r="AZ57" s="1">
        <f t="shared" si="60"/>
        <v>23</v>
      </c>
      <c r="BA57" s="1">
        <f t="shared" si="61"/>
        <v>2</v>
      </c>
      <c r="BB57" s="1">
        <f t="shared" si="62"/>
        <v>128</v>
      </c>
      <c r="BC57" s="1">
        <f t="shared" si="23"/>
        <v>0</v>
      </c>
      <c r="BD57" s="1" t="str">
        <f t="shared" si="24"/>
        <v>Zo</v>
      </c>
      <c r="BE57" s="1" t="str">
        <f t="shared" si="25"/>
        <v>&lt;td&gt;23-02-0128 Zo&lt;/td&gt;</v>
      </c>
      <c r="BF57" s="1">
        <f t="shared" si="63"/>
        <v>46806</v>
      </c>
      <c r="BG57" s="1">
        <f t="shared" si="64"/>
        <v>23</v>
      </c>
      <c r="BH57" s="1">
        <f t="shared" si="65"/>
        <v>2</v>
      </c>
      <c r="BI57" s="1">
        <f t="shared" si="66"/>
        <v>129</v>
      </c>
      <c r="BJ57" s="1">
        <f t="shared" si="26"/>
        <v>2</v>
      </c>
      <c r="BK57" s="1" t="str">
        <f t="shared" si="27"/>
        <v>Di</v>
      </c>
      <c r="BL57" s="1" t="str">
        <f t="shared" si="28"/>
        <v>&lt;td&gt;23-02-0129 Di&lt;/td&gt;</v>
      </c>
      <c r="BM57" s="1">
        <f t="shared" si="67"/>
        <v>47171</v>
      </c>
      <c r="BN57" s="1">
        <f t="shared" si="68"/>
        <v>23</v>
      </c>
      <c r="BO57" s="1">
        <f t="shared" si="69"/>
        <v>2</v>
      </c>
      <c r="BP57" s="1">
        <f t="shared" si="70"/>
        <v>130</v>
      </c>
      <c r="BQ57" s="1">
        <f t="shared" si="29"/>
        <v>3</v>
      </c>
      <c r="BR57" s="1" t="str">
        <f t="shared" si="30"/>
        <v>Wo</v>
      </c>
      <c r="BS57" s="1" t="str">
        <f t="shared" si="31"/>
        <v>&lt;td&gt;23-02-0130 Wo&lt;/td&gt;</v>
      </c>
    </row>
    <row r="58" spans="1:71" x14ac:dyDescent="0.2">
      <c r="A58" t="str">
        <f t="shared" si="0"/>
        <v>&lt;tr&gt;&lt;td&gt;24-02-0121 Zo&lt;/td&gt;&lt;td&gt;24-02-0122 Ma&lt;/td&gt;&lt;td&gt;24-02-0123 Di&lt;/td&gt;&lt;td&gt;24-02-0124 Wo&lt;/td&gt;&lt;td&gt;24-02-0125 Vr&lt;/td&gt;&lt;td&gt;24-02-0126 Za&lt;/td&gt;&lt;td&gt;24-02-0127 Zo&lt;/td&gt;&lt;td&gt;24-02-0128 Ma&lt;/td&gt;&lt;td&gt;24-02-0129 Wo&lt;/td&gt;&lt;td&gt;24-02-0130 Do&lt;/td&gt;&lt;/tr&gt;</v>
      </c>
      <c r="B58" s="1">
        <f t="shared" si="32"/>
        <v>43885</v>
      </c>
      <c r="C58" s="1">
        <f t="shared" si="33"/>
        <v>24</v>
      </c>
      <c r="D58" s="1">
        <f t="shared" si="34"/>
        <v>2</v>
      </c>
      <c r="E58" s="1">
        <f t="shared" si="1"/>
        <v>121</v>
      </c>
      <c r="F58" s="1">
        <f t="shared" si="2"/>
        <v>0</v>
      </c>
      <c r="G58" s="1" t="str">
        <f t="shared" si="3"/>
        <v>Zo</v>
      </c>
      <c r="H58" s="1" t="str">
        <f t="shared" si="4"/>
        <v>&lt;td&gt;24-02-0121 Zo&lt;/td&gt;</v>
      </c>
      <c r="I58" s="1">
        <f t="shared" si="35"/>
        <v>44250</v>
      </c>
      <c r="J58" s="1">
        <f t="shared" si="36"/>
        <v>24</v>
      </c>
      <c r="K58" s="1">
        <f t="shared" si="37"/>
        <v>2</v>
      </c>
      <c r="L58" s="1">
        <f t="shared" si="38"/>
        <v>122</v>
      </c>
      <c r="M58" s="1">
        <f t="shared" si="5"/>
        <v>1</v>
      </c>
      <c r="N58" s="1" t="str">
        <f t="shared" si="6"/>
        <v>Ma</v>
      </c>
      <c r="O58" s="1" t="str">
        <f t="shared" si="7"/>
        <v>&lt;td&gt;24-02-0122 Ma&lt;/td&gt;</v>
      </c>
      <c r="P58" s="1">
        <f t="shared" si="39"/>
        <v>44615</v>
      </c>
      <c r="Q58" s="1">
        <f t="shared" si="40"/>
        <v>24</v>
      </c>
      <c r="R58" s="1">
        <f t="shared" si="41"/>
        <v>2</v>
      </c>
      <c r="S58" s="1">
        <f t="shared" si="42"/>
        <v>123</v>
      </c>
      <c r="T58" s="1">
        <f t="shared" si="8"/>
        <v>2</v>
      </c>
      <c r="U58" s="1" t="str">
        <f t="shared" si="9"/>
        <v>Di</v>
      </c>
      <c r="V58" s="1" t="str">
        <f t="shared" si="10"/>
        <v>&lt;td&gt;24-02-0123 Di&lt;/td&gt;</v>
      </c>
      <c r="W58" s="1">
        <f t="shared" si="43"/>
        <v>44980</v>
      </c>
      <c r="X58" s="1">
        <f t="shared" si="44"/>
        <v>24</v>
      </c>
      <c r="Y58" s="1">
        <f t="shared" si="45"/>
        <v>2</v>
      </c>
      <c r="Z58" s="1">
        <f t="shared" si="46"/>
        <v>124</v>
      </c>
      <c r="AA58" s="1">
        <f t="shared" si="11"/>
        <v>3</v>
      </c>
      <c r="AB58" s="1" t="str">
        <f t="shared" si="12"/>
        <v>Wo</v>
      </c>
      <c r="AC58" s="1" t="str">
        <f t="shared" si="13"/>
        <v>&lt;td&gt;24-02-0124 Wo&lt;/td&gt;</v>
      </c>
      <c r="AD58" s="1">
        <f t="shared" si="47"/>
        <v>45346</v>
      </c>
      <c r="AE58" s="1">
        <f t="shared" si="48"/>
        <v>24</v>
      </c>
      <c r="AF58" s="1">
        <f t="shared" si="49"/>
        <v>2</v>
      </c>
      <c r="AG58" s="1">
        <f t="shared" si="50"/>
        <v>125</v>
      </c>
      <c r="AH58" s="1">
        <f t="shared" si="14"/>
        <v>5</v>
      </c>
      <c r="AI58" s="1" t="str">
        <f t="shared" si="15"/>
        <v>Vr</v>
      </c>
      <c r="AJ58" s="1" t="str">
        <f t="shared" si="16"/>
        <v>&lt;td&gt;24-02-0125 Vr&lt;/td&gt;</v>
      </c>
      <c r="AK58" s="1">
        <f t="shared" si="51"/>
        <v>45711</v>
      </c>
      <c r="AL58" s="1">
        <f t="shared" si="52"/>
        <v>24</v>
      </c>
      <c r="AM58" s="1">
        <f t="shared" si="53"/>
        <v>2</v>
      </c>
      <c r="AN58" s="1">
        <f t="shared" si="54"/>
        <v>126</v>
      </c>
      <c r="AO58" s="1">
        <f t="shared" si="17"/>
        <v>6</v>
      </c>
      <c r="AP58" s="1" t="str">
        <f t="shared" si="18"/>
        <v>Za</v>
      </c>
      <c r="AQ58" s="1" t="str">
        <f t="shared" si="19"/>
        <v>&lt;td&gt;24-02-0126 Za&lt;/td&gt;</v>
      </c>
      <c r="AR58" s="1">
        <f t="shared" si="55"/>
        <v>46076</v>
      </c>
      <c r="AS58" s="1">
        <f t="shared" si="56"/>
        <v>24</v>
      </c>
      <c r="AT58" s="1">
        <f t="shared" si="57"/>
        <v>2</v>
      </c>
      <c r="AU58" s="1">
        <f t="shared" si="58"/>
        <v>127</v>
      </c>
      <c r="AV58" s="1">
        <f t="shared" si="20"/>
        <v>0</v>
      </c>
      <c r="AW58" s="1" t="str">
        <f t="shared" si="21"/>
        <v>Zo</v>
      </c>
      <c r="AX58" s="1" t="str">
        <f t="shared" si="22"/>
        <v>&lt;td&gt;24-02-0127 Zo&lt;/td&gt;</v>
      </c>
      <c r="AY58" s="1">
        <f t="shared" si="59"/>
        <v>46441</v>
      </c>
      <c r="AZ58" s="1">
        <f t="shared" si="60"/>
        <v>24</v>
      </c>
      <c r="BA58" s="1">
        <f t="shared" si="61"/>
        <v>2</v>
      </c>
      <c r="BB58" s="1">
        <f t="shared" si="62"/>
        <v>128</v>
      </c>
      <c r="BC58" s="1">
        <f t="shared" si="23"/>
        <v>1</v>
      </c>
      <c r="BD58" s="1" t="str">
        <f t="shared" si="24"/>
        <v>Ma</v>
      </c>
      <c r="BE58" s="1" t="str">
        <f t="shared" si="25"/>
        <v>&lt;td&gt;24-02-0128 Ma&lt;/td&gt;</v>
      </c>
      <c r="BF58" s="1">
        <f t="shared" si="63"/>
        <v>46807</v>
      </c>
      <c r="BG58" s="1">
        <f t="shared" si="64"/>
        <v>24</v>
      </c>
      <c r="BH58" s="1">
        <f t="shared" si="65"/>
        <v>2</v>
      </c>
      <c r="BI58" s="1">
        <f t="shared" si="66"/>
        <v>129</v>
      </c>
      <c r="BJ58" s="1">
        <f t="shared" si="26"/>
        <v>3</v>
      </c>
      <c r="BK58" s="1" t="str">
        <f t="shared" si="27"/>
        <v>Wo</v>
      </c>
      <c r="BL58" s="1" t="str">
        <f t="shared" si="28"/>
        <v>&lt;td&gt;24-02-0129 Wo&lt;/td&gt;</v>
      </c>
      <c r="BM58" s="1">
        <f t="shared" si="67"/>
        <v>47172</v>
      </c>
      <c r="BN58" s="1">
        <f t="shared" si="68"/>
        <v>24</v>
      </c>
      <c r="BO58" s="1">
        <f t="shared" si="69"/>
        <v>2</v>
      </c>
      <c r="BP58" s="1">
        <f t="shared" si="70"/>
        <v>130</v>
      </c>
      <c r="BQ58" s="1">
        <f t="shared" si="29"/>
        <v>4</v>
      </c>
      <c r="BR58" s="1" t="str">
        <f t="shared" si="30"/>
        <v>Do</v>
      </c>
      <c r="BS58" s="1" t="str">
        <f t="shared" si="31"/>
        <v>&lt;td&gt;24-02-0130 Do&lt;/td&gt;</v>
      </c>
    </row>
    <row r="59" spans="1:71" x14ac:dyDescent="0.2">
      <c r="A59" t="str">
        <f t="shared" si="0"/>
        <v>&lt;tr&gt;&lt;td&gt;25-02-0121 Ma&lt;/td&gt;&lt;td&gt;25-02-0122 Di&lt;/td&gt;&lt;td&gt;25-02-0123 Wo&lt;/td&gt;&lt;td&gt;25-02-0124 Do&lt;/td&gt;&lt;td&gt;25-02-0125 Za&lt;/td&gt;&lt;td&gt;25-02-0126 Zo&lt;/td&gt;&lt;td&gt;25-02-0127 Ma&lt;/td&gt;&lt;td&gt;25-02-0128 Di&lt;/td&gt;&lt;td&gt;25-02-0129 Do&lt;/td&gt;&lt;td&gt;25-02-0130 Vr&lt;/td&gt;&lt;/tr&gt;</v>
      </c>
      <c r="B59" s="1">
        <f t="shared" si="32"/>
        <v>43886</v>
      </c>
      <c r="C59" s="1">
        <f t="shared" si="33"/>
        <v>25</v>
      </c>
      <c r="D59" s="1">
        <f t="shared" si="34"/>
        <v>2</v>
      </c>
      <c r="E59" s="1">
        <f t="shared" si="1"/>
        <v>121</v>
      </c>
      <c r="F59" s="1">
        <f t="shared" si="2"/>
        <v>1</v>
      </c>
      <c r="G59" s="1" t="str">
        <f t="shared" si="3"/>
        <v>Ma</v>
      </c>
      <c r="H59" s="1" t="str">
        <f t="shared" si="4"/>
        <v>&lt;td&gt;25-02-0121 Ma&lt;/td&gt;</v>
      </c>
      <c r="I59" s="1">
        <f t="shared" si="35"/>
        <v>44251</v>
      </c>
      <c r="J59" s="1">
        <f t="shared" si="36"/>
        <v>25</v>
      </c>
      <c r="K59" s="1">
        <f t="shared" si="37"/>
        <v>2</v>
      </c>
      <c r="L59" s="1">
        <f t="shared" si="38"/>
        <v>122</v>
      </c>
      <c r="M59" s="1">
        <f t="shared" si="5"/>
        <v>2</v>
      </c>
      <c r="N59" s="1" t="str">
        <f t="shared" si="6"/>
        <v>Di</v>
      </c>
      <c r="O59" s="1" t="str">
        <f t="shared" si="7"/>
        <v>&lt;td&gt;25-02-0122 Di&lt;/td&gt;</v>
      </c>
      <c r="P59" s="1">
        <f t="shared" si="39"/>
        <v>44616</v>
      </c>
      <c r="Q59" s="1">
        <f t="shared" si="40"/>
        <v>25</v>
      </c>
      <c r="R59" s="1">
        <f t="shared" si="41"/>
        <v>2</v>
      </c>
      <c r="S59" s="1">
        <f t="shared" si="42"/>
        <v>123</v>
      </c>
      <c r="T59" s="1">
        <f t="shared" si="8"/>
        <v>3</v>
      </c>
      <c r="U59" s="1" t="str">
        <f t="shared" si="9"/>
        <v>Wo</v>
      </c>
      <c r="V59" s="1" t="str">
        <f t="shared" si="10"/>
        <v>&lt;td&gt;25-02-0123 Wo&lt;/td&gt;</v>
      </c>
      <c r="W59" s="1">
        <f t="shared" si="43"/>
        <v>44981</v>
      </c>
      <c r="X59" s="1">
        <f t="shared" si="44"/>
        <v>25</v>
      </c>
      <c r="Y59" s="1">
        <f t="shared" si="45"/>
        <v>2</v>
      </c>
      <c r="Z59" s="1">
        <f t="shared" si="46"/>
        <v>124</v>
      </c>
      <c r="AA59" s="1">
        <f t="shared" si="11"/>
        <v>4</v>
      </c>
      <c r="AB59" s="1" t="str">
        <f t="shared" si="12"/>
        <v>Do</v>
      </c>
      <c r="AC59" s="1" t="str">
        <f t="shared" si="13"/>
        <v>&lt;td&gt;25-02-0124 Do&lt;/td&gt;</v>
      </c>
      <c r="AD59" s="1">
        <f t="shared" si="47"/>
        <v>45347</v>
      </c>
      <c r="AE59" s="1">
        <f t="shared" si="48"/>
        <v>25</v>
      </c>
      <c r="AF59" s="1">
        <f t="shared" si="49"/>
        <v>2</v>
      </c>
      <c r="AG59" s="1">
        <f t="shared" si="50"/>
        <v>125</v>
      </c>
      <c r="AH59" s="1">
        <f t="shared" si="14"/>
        <v>6</v>
      </c>
      <c r="AI59" s="1" t="str">
        <f t="shared" si="15"/>
        <v>Za</v>
      </c>
      <c r="AJ59" s="1" t="str">
        <f t="shared" si="16"/>
        <v>&lt;td&gt;25-02-0125 Za&lt;/td&gt;</v>
      </c>
      <c r="AK59" s="1">
        <f t="shared" si="51"/>
        <v>45712</v>
      </c>
      <c r="AL59" s="1">
        <f t="shared" si="52"/>
        <v>25</v>
      </c>
      <c r="AM59" s="1">
        <f t="shared" si="53"/>
        <v>2</v>
      </c>
      <c r="AN59" s="1">
        <f t="shared" si="54"/>
        <v>126</v>
      </c>
      <c r="AO59" s="1">
        <f t="shared" si="17"/>
        <v>0</v>
      </c>
      <c r="AP59" s="1" t="str">
        <f t="shared" si="18"/>
        <v>Zo</v>
      </c>
      <c r="AQ59" s="1" t="str">
        <f t="shared" si="19"/>
        <v>&lt;td&gt;25-02-0126 Zo&lt;/td&gt;</v>
      </c>
      <c r="AR59" s="1">
        <f t="shared" si="55"/>
        <v>46077</v>
      </c>
      <c r="AS59" s="1">
        <f t="shared" si="56"/>
        <v>25</v>
      </c>
      <c r="AT59" s="1">
        <f t="shared" si="57"/>
        <v>2</v>
      </c>
      <c r="AU59" s="1">
        <f t="shared" si="58"/>
        <v>127</v>
      </c>
      <c r="AV59" s="1">
        <f t="shared" si="20"/>
        <v>1</v>
      </c>
      <c r="AW59" s="1" t="str">
        <f t="shared" si="21"/>
        <v>Ma</v>
      </c>
      <c r="AX59" s="1" t="str">
        <f t="shared" si="22"/>
        <v>&lt;td&gt;25-02-0127 Ma&lt;/td&gt;</v>
      </c>
      <c r="AY59" s="1">
        <f t="shared" si="59"/>
        <v>46442</v>
      </c>
      <c r="AZ59" s="1">
        <f t="shared" si="60"/>
        <v>25</v>
      </c>
      <c r="BA59" s="1">
        <f t="shared" si="61"/>
        <v>2</v>
      </c>
      <c r="BB59" s="1">
        <f t="shared" si="62"/>
        <v>128</v>
      </c>
      <c r="BC59" s="1">
        <f t="shared" si="23"/>
        <v>2</v>
      </c>
      <c r="BD59" s="1" t="str">
        <f t="shared" si="24"/>
        <v>Di</v>
      </c>
      <c r="BE59" s="1" t="str">
        <f t="shared" si="25"/>
        <v>&lt;td&gt;25-02-0128 Di&lt;/td&gt;</v>
      </c>
      <c r="BF59" s="1">
        <f t="shared" si="63"/>
        <v>46808</v>
      </c>
      <c r="BG59" s="1">
        <f t="shared" si="64"/>
        <v>25</v>
      </c>
      <c r="BH59" s="1">
        <f t="shared" si="65"/>
        <v>2</v>
      </c>
      <c r="BI59" s="1">
        <f t="shared" si="66"/>
        <v>129</v>
      </c>
      <c r="BJ59" s="1">
        <f t="shared" si="26"/>
        <v>4</v>
      </c>
      <c r="BK59" s="1" t="str">
        <f t="shared" si="27"/>
        <v>Do</v>
      </c>
      <c r="BL59" s="1" t="str">
        <f t="shared" si="28"/>
        <v>&lt;td&gt;25-02-0129 Do&lt;/td&gt;</v>
      </c>
      <c r="BM59" s="1">
        <f t="shared" si="67"/>
        <v>47173</v>
      </c>
      <c r="BN59" s="1">
        <f t="shared" si="68"/>
        <v>25</v>
      </c>
      <c r="BO59" s="1">
        <f t="shared" si="69"/>
        <v>2</v>
      </c>
      <c r="BP59" s="1">
        <f t="shared" si="70"/>
        <v>130</v>
      </c>
      <c r="BQ59" s="1">
        <f t="shared" si="29"/>
        <v>5</v>
      </c>
      <c r="BR59" s="1" t="str">
        <f t="shared" si="30"/>
        <v>Vr</v>
      </c>
      <c r="BS59" s="1" t="str">
        <f t="shared" si="31"/>
        <v>&lt;td&gt;25-02-0130 Vr&lt;/td&gt;</v>
      </c>
    </row>
    <row r="60" spans="1:71" x14ac:dyDescent="0.2">
      <c r="A60" t="str">
        <f t="shared" si="0"/>
        <v>&lt;tr&gt;&lt;td&gt;26-02-0121 Di&lt;/td&gt;&lt;td&gt;26-02-0122 Wo&lt;/td&gt;&lt;td&gt;26-02-0123 Do&lt;/td&gt;&lt;td&gt;26-02-0124 Vr&lt;/td&gt;&lt;td&gt;26-02-0125 Zo&lt;/td&gt;&lt;td&gt;26-02-0126 Ma&lt;/td&gt;&lt;td&gt;26-02-0127 Di&lt;/td&gt;&lt;td&gt;26-02-0128 Wo&lt;/td&gt;&lt;td&gt;26-02-0129 Vr&lt;/td&gt;&lt;td&gt;26-02-0130 Za&lt;/td&gt;&lt;/tr&gt;</v>
      </c>
      <c r="B60" s="1">
        <f t="shared" si="32"/>
        <v>43887</v>
      </c>
      <c r="C60" s="1">
        <f t="shared" si="33"/>
        <v>26</v>
      </c>
      <c r="D60" s="1">
        <f t="shared" si="34"/>
        <v>2</v>
      </c>
      <c r="E60" s="1">
        <f t="shared" si="1"/>
        <v>121</v>
      </c>
      <c r="F60" s="1">
        <f t="shared" si="2"/>
        <v>2</v>
      </c>
      <c r="G60" s="1" t="str">
        <f t="shared" si="3"/>
        <v>Di</v>
      </c>
      <c r="H60" s="1" t="str">
        <f t="shared" si="4"/>
        <v>&lt;td&gt;26-02-0121 Di&lt;/td&gt;</v>
      </c>
      <c r="I60" s="1">
        <f t="shared" si="35"/>
        <v>44252</v>
      </c>
      <c r="J60" s="1">
        <f t="shared" si="36"/>
        <v>26</v>
      </c>
      <c r="K60" s="1">
        <f t="shared" si="37"/>
        <v>2</v>
      </c>
      <c r="L60" s="1">
        <f t="shared" si="38"/>
        <v>122</v>
      </c>
      <c r="M60" s="1">
        <f t="shared" si="5"/>
        <v>3</v>
      </c>
      <c r="N60" s="1" t="str">
        <f t="shared" si="6"/>
        <v>Wo</v>
      </c>
      <c r="O60" s="1" t="str">
        <f t="shared" si="7"/>
        <v>&lt;td&gt;26-02-0122 Wo&lt;/td&gt;</v>
      </c>
      <c r="P60" s="1">
        <f t="shared" si="39"/>
        <v>44617</v>
      </c>
      <c r="Q60" s="1">
        <f t="shared" si="40"/>
        <v>26</v>
      </c>
      <c r="R60" s="1">
        <f t="shared" si="41"/>
        <v>2</v>
      </c>
      <c r="S60" s="1">
        <f t="shared" si="42"/>
        <v>123</v>
      </c>
      <c r="T60" s="1">
        <f t="shared" si="8"/>
        <v>4</v>
      </c>
      <c r="U60" s="1" t="str">
        <f t="shared" si="9"/>
        <v>Do</v>
      </c>
      <c r="V60" s="1" t="str">
        <f t="shared" si="10"/>
        <v>&lt;td&gt;26-02-0123 Do&lt;/td&gt;</v>
      </c>
      <c r="W60" s="1">
        <f t="shared" si="43"/>
        <v>44982</v>
      </c>
      <c r="X60" s="1">
        <f t="shared" si="44"/>
        <v>26</v>
      </c>
      <c r="Y60" s="1">
        <f t="shared" si="45"/>
        <v>2</v>
      </c>
      <c r="Z60" s="1">
        <f t="shared" si="46"/>
        <v>124</v>
      </c>
      <c r="AA60" s="1">
        <f t="shared" si="11"/>
        <v>5</v>
      </c>
      <c r="AB60" s="1" t="str">
        <f t="shared" si="12"/>
        <v>Vr</v>
      </c>
      <c r="AC60" s="1" t="str">
        <f t="shared" si="13"/>
        <v>&lt;td&gt;26-02-0124 Vr&lt;/td&gt;</v>
      </c>
      <c r="AD60" s="1">
        <f t="shared" si="47"/>
        <v>45348</v>
      </c>
      <c r="AE60" s="1">
        <f t="shared" si="48"/>
        <v>26</v>
      </c>
      <c r="AF60" s="1">
        <f t="shared" si="49"/>
        <v>2</v>
      </c>
      <c r="AG60" s="1">
        <f t="shared" si="50"/>
        <v>125</v>
      </c>
      <c r="AH60" s="1">
        <f t="shared" si="14"/>
        <v>0</v>
      </c>
      <c r="AI60" s="1" t="str">
        <f t="shared" si="15"/>
        <v>Zo</v>
      </c>
      <c r="AJ60" s="1" t="str">
        <f t="shared" si="16"/>
        <v>&lt;td&gt;26-02-0125 Zo&lt;/td&gt;</v>
      </c>
      <c r="AK60" s="1">
        <f t="shared" si="51"/>
        <v>45713</v>
      </c>
      <c r="AL60" s="1">
        <f t="shared" si="52"/>
        <v>26</v>
      </c>
      <c r="AM60" s="1">
        <f t="shared" si="53"/>
        <v>2</v>
      </c>
      <c r="AN60" s="1">
        <f t="shared" si="54"/>
        <v>126</v>
      </c>
      <c r="AO60" s="1">
        <f t="shared" si="17"/>
        <v>1</v>
      </c>
      <c r="AP60" s="1" t="str">
        <f t="shared" si="18"/>
        <v>Ma</v>
      </c>
      <c r="AQ60" s="1" t="str">
        <f t="shared" si="19"/>
        <v>&lt;td&gt;26-02-0126 Ma&lt;/td&gt;</v>
      </c>
      <c r="AR60" s="1">
        <f t="shared" si="55"/>
        <v>46078</v>
      </c>
      <c r="AS60" s="1">
        <f t="shared" si="56"/>
        <v>26</v>
      </c>
      <c r="AT60" s="1">
        <f t="shared" si="57"/>
        <v>2</v>
      </c>
      <c r="AU60" s="1">
        <f t="shared" si="58"/>
        <v>127</v>
      </c>
      <c r="AV60" s="1">
        <f t="shared" si="20"/>
        <v>2</v>
      </c>
      <c r="AW60" s="1" t="str">
        <f t="shared" si="21"/>
        <v>Di</v>
      </c>
      <c r="AX60" s="1" t="str">
        <f t="shared" si="22"/>
        <v>&lt;td&gt;26-02-0127 Di&lt;/td&gt;</v>
      </c>
      <c r="AY60" s="1">
        <f t="shared" si="59"/>
        <v>46443</v>
      </c>
      <c r="AZ60" s="1">
        <f t="shared" si="60"/>
        <v>26</v>
      </c>
      <c r="BA60" s="1">
        <f t="shared" si="61"/>
        <v>2</v>
      </c>
      <c r="BB60" s="1">
        <f t="shared" si="62"/>
        <v>128</v>
      </c>
      <c r="BC60" s="1">
        <f t="shared" si="23"/>
        <v>3</v>
      </c>
      <c r="BD60" s="1" t="str">
        <f t="shared" si="24"/>
        <v>Wo</v>
      </c>
      <c r="BE60" s="1" t="str">
        <f t="shared" si="25"/>
        <v>&lt;td&gt;26-02-0128 Wo&lt;/td&gt;</v>
      </c>
      <c r="BF60" s="1">
        <f t="shared" si="63"/>
        <v>46809</v>
      </c>
      <c r="BG60" s="1">
        <f t="shared" si="64"/>
        <v>26</v>
      </c>
      <c r="BH60" s="1">
        <f t="shared" si="65"/>
        <v>2</v>
      </c>
      <c r="BI60" s="1">
        <f t="shared" si="66"/>
        <v>129</v>
      </c>
      <c r="BJ60" s="1">
        <f t="shared" si="26"/>
        <v>5</v>
      </c>
      <c r="BK60" s="1" t="str">
        <f t="shared" si="27"/>
        <v>Vr</v>
      </c>
      <c r="BL60" s="1" t="str">
        <f t="shared" si="28"/>
        <v>&lt;td&gt;26-02-0129 Vr&lt;/td&gt;</v>
      </c>
      <c r="BM60" s="1">
        <f t="shared" si="67"/>
        <v>47174</v>
      </c>
      <c r="BN60" s="1">
        <f t="shared" si="68"/>
        <v>26</v>
      </c>
      <c r="BO60" s="1">
        <f t="shared" si="69"/>
        <v>2</v>
      </c>
      <c r="BP60" s="1">
        <f t="shared" si="70"/>
        <v>130</v>
      </c>
      <c r="BQ60" s="1">
        <f t="shared" si="29"/>
        <v>6</v>
      </c>
      <c r="BR60" s="1" t="str">
        <f t="shared" si="30"/>
        <v>Za</v>
      </c>
      <c r="BS60" s="1" t="str">
        <f t="shared" si="31"/>
        <v>&lt;td&gt;26-02-0130 Za&lt;/td&gt;</v>
      </c>
    </row>
    <row r="61" spans="1:71" x14ac:dyDescent="0.2">
      <c r="A61" t="str">
        <f t="shared" si="0"/>
        <v>&lt;tr&gt;&lt;td&gt;27-02-0121 Wo&lt;/td&gt;&lt;td&gt;27-02-0122 Do&lt;/td&gt;&lt;td&gt;27-02-0123 Vr&lt;/td&gt;&lt;td&gt;27-02-0124 Za&lt;/td&gt;&lt;td&gt;27-02-0125 Ma&lt;/td&gt;&lt;td&gt;27-02-0126 Di&lt;/td&gt;&lt;td&gt;27-02-0127 Wo&lt;/td&gt;&lt;td&gt;27-02-0128 Do&lt;/td&gt;&lt;td&gt;27-02-0129 Za&lt;/td&gt;&lt;td&gt;27-02-0130 Zo&lt;/td&gt;&lt;/tr&gt;</v>
      </c>
      <c r="B61" s="1">
        <f t="shared" si="32"/>
        <v>43888</v>
      </c>
      <c r="C61" s="1">
        <f t="shared" si="33"/>
        <v>27</v>
      </c>
      <c r="D61" s="1">
        <f t="shared" si="34"/>
        <v>2</v>
      </c>
      <c r="E61" s="1">
        <f t="shared" si="1"/>
        <v>121</v>
      </c>
      <c r="F61" s="1">
        <f t="shared" si="2"/>
        <v>3</v>
      </c>
      <c r="G61" s="1" t="str">
        <f t="shared" si="3"/>
        <v>Wo</v>
      </c>
      <c r="H61" s="1" t="str">
        <f t="shared" si="4"/>
        <v>&lt;td&gt;27-02-0121 Wo&lt;/td&gt;</v>
      </c>
      <c r="I61" s="1">
        <f t="shared" si="35"/>
        <v>44253</v>
      </c>
      <c r="J61" s="1">
        <f t="shared" si="36"/>
        <v>27</v>
      </c>
      <c r="K61" s="1">
        <f t="shared" si="37"/>
        <v>2</v>
      </c>
      <c r="L61" s="1">
        <f t="shared" si="38"/>
        <v>122</v>
      </c>
      <c r="M61" s="1">
        <f t="shared" si="5"/>
        <v>4</v>
      </c>
      <c r="N61" s="1" t="str">
        <f t="shared" si="6"/>
        <v>Do</v>
      </c>
      <c r="O61" s="1" t="str">
        <f t="shared" si="7"/>
        <v>&lt;td&gt;27-02-0122 Do&lt;/td&gt;</v>
      </c>
      <c r="P61" s="1">
        <f t="shared" si="39"/>
        <v>44618</v>
      </c>
      <c r="Q61" s="1">
        <f t="shared" si="40"/>
        <v>27</v>
      </c>
      <c r="R61" s="1">
        <f t="shared" si="41"/>
        <v>2</v>
      </c>
      <c r="S61" s="1">
        <f t="shared" si="42"/>
        <v>123</v>
      </c>
      <c r="T61" s="1">
        <f t="shared" si="8"/>
        <v>5</v>
      </c>
      <c r="U61" s="1" t="str">
        <f t="shared" si="9"/>
        <v>Vr</v>
      </c>
      <c r="V61" s="1" t="str">
        <f t="shared" si="10"/>
        <v>&lt;td&gt;27-02-0123 Vr&lt;/td&gt;</v>
      </c>
      <c r="W61" s="1">
        <f t="shared" si="43"/>
        <v>44983</v>
      </c>
      <c r="X61" s="1">
        <f t="shared" si="44"/>
        <v>27</v>
      </c>
      <c r="Y61" s="1">
        <f t="shared" si="45"/>
        <v>2</v>
      </c>
      <c r="Z61" s="1">
        <f t="shared" si="46"/>
        <v>124</v>
      </c>
      <c r="AA61" s="1">
        <f t="shared" si="11"/>
        <v>6</v>
      </c>
      <c r="AB61" s="1" t="str">
        <f t="shared" si="12"/>
        <v>Za</v>
      </c>
      <c r="AC61" s="1" t="str">
        <f t="shared" si="13"/>
        <v>&lt;td&gt;27-02-0124 Za&lt;/td&gt;</v>
      </c>
      <c r="AD61" s="1">
        <f t="shared" si="47"/>
        <v>45349</v>
      </c>
      <c r="AE61" s="1">
        <f t="shared" si="48"/>
        <v>27</v>
      </c>
      <c r="AF61" s="1">
        <f t="shared" si="49"/>
        <v>2</v>
      </c>
      <c r="AG61" s="1">
        <f t="shared" si="50"/>
        <v>125</v>
      </c>
      <c r="AH61" s="1">
        <f t="shared" si="14"/>
        <v>1</v>
      </c>
      <c r="AI61" s="1" t="str">
        <f t="shared" si="15"/>
        <v>Ma</v>
      </c>
      <c r="AJ61" s="1" t="str">
        <f t="shared" si="16"/>
        <v>&lt;td&gt;27-02-0125 Ma&lt;/td&gt;</v>
      </c>
      <c r="AK61" s="1">
        <f t="shared" si="51"/>
        <v>45714</v>
      </c>
      <c r="AL61" s="1">
        <f t="shared" si="52"/>
        <v>27</v>
      </c>
      <c r="AM61" s="1">
        <f t="shared" si="53"/>
        <v>2</v>
      </c>
      <c r="AN61" s="1">
        <f t="shared" si="54"/>
        <v>126</v>
      </c>
      <c r="AO61" s="1">
        <f t="shared" si="17"/>
        <v>2</v>
      </c>
      <c r="AP61" s="1" t="str">
        <f t="shared" si="18"/>
        <v>Di</v>
      </c>
      <c r="AQ61" s="1" t="str">
        <f t="shared" si="19"/>
        <v>&lt;td&gt;27-02-0126 Di&lt;/td&gt;</v>
      </c>
      <c r="AR61" s="1">
        <f t="shared" si="55"/>
        <v>46079</v>
      </c>
      <c r="AS61" s="1">
        <f t="shared" si="56"/>
        <v>27</v>
      </c>
      <c r="AT61" s="1">
        <f t="shared" si="57"/>
        <v>2</v>
      </c>
      <c r="AU61" s="1">
        <f t="shared" si="58"/>
        <v>127</v>
      </c>
      <c r="AV61" s="1">
        <f t="shared" si="20"/>
        <v>3</v>
      </c>
      <c r="AW61" s="1" t="str">
        <f t="shared" si="21"/>
        <v>Wo</v>
      </c>
      <c r="AX61" s="1" t="str">
        <f t="shared" si="22"/>
        <v>&lt;td&gt;27-02-0127 Wo&lt;/td&gt;</v>
      </c>
      <c r="AY61" s="1">
        <f t="shared" si="59"/>
        <v>46444</v>
      </c>
      <c r="AZ61" s="1">
        <f t="shared" si="60"/>
        <v>27</v>
      </c>
      <c r="BA61" s="1">
        <f t="shared" si="61"/>
        <v>2</v>
      </c>
      <c r="BB61" s="1">
        <f t="shared" si="62"/>
        <v>128</v>
      </c>
      <c r="BC61" s="1">
        <f t="shared" si="23"/>
        <v>4</v>
      </c>
      <c r="BD61" s="1" t="str">
        <f t="shared" si="24"/>
        <v>Do</v>
      </c>
      <c r="BE61" s="1" t="str">
        <f t="shared" si="25"/>
        <v>&lt;td&gt;27-02-0128 Do&lt;/td&gt;</v>
      </c>
      <c r="BF61" s="1">
        <f t="shared" si="63"/>
        <v>46810</v>
      </c>
      <c r="BG61" s="1">
        <f t="shared" si="64"/>
        <v>27</v>
      </c>
      <c r="BH61" s="1">
        <f t="shared" si="65"/>
        <v>2</v>
      </c>
      <c r="BI61" s="1">
        <f t="shared" si="66"/>
        <v>129</v>
      </c>
      <c r="BJ61" s="1">
        <f t="shared" si="26"/>
        <v>6</v>
      </c>
      <c r="BK61" s="1" t="str">
        <f t="shared" si="27"/>
        <v>Za</v>
      </c>
      <c r="BL61" s="1" t="str">
        <f t="shared" si="28"/>
        <v>&lt;td&gt;27-02-0129 Za&lt;/td&gt;</v>
      </c>
      <c r="BM61" s="1">
        <f t="shared" si="67"/>
        <v>47175</v>
      </c>
      <c r="BN61" s="1">
        <f t="shared" si="68"/>
        <v>27</v>
      </c>
      <c r="BO61" s="1">
        <f t="shared" si="69"/>
        <v>2</v>
      </c>
      <c r="BP61" s="1">
        <f t="shared" si="70"/>
        <v>130</v>
      </c>
      <c r="BQ61" s="1">
        <f t="shared" si="29"/>
        <v>0</v>
      </c>
      <c r="BR61" s="1" t="str">
        <f t="shared" si="30"/>
        <v>Zo</v>
      </c>
      <c r="BS61" s="1" t="str">
        <f t="shared" si="31"/>
        <v>&lt;td&gt;27-02-0130 Zo&lt;/td&gt;</v>
      </c>
    </row>
    <row r="62" spans="1:71" x14ac:dyDescent="0.2">
      <c r="A62" t="str">
        <f t="shared" si="0"/>
        <v>&lt;tr&gt;&lt;td&gt;28-02-0121 Do&lt;/td&gt;&lt;td&gt;28-02-0122 Vr&lt;/td&gt;&lt;td&gt;28-02-0123 Za&lt;/td&gt;&lt;td&gt;28-02-0124 Zo&lt;/td&gt;&lt;td&gt;28-02-0125 Di&lt;/td&gt;&lt;td&gt;28-02-0126 Wo&lt;/td&gt;&lt;td&gt;28-02-0127 Do&lt;/td&gt;&lt;td&gt;28-02-0128 Vr&lt;/td&gt;&lt;td&gt;28-02-0129 Zo&lt;/td&gt;&lt;td&gt;28-02-0130 Ma&lt;/td&gt;&lt;/tr&gt;</v>
      </c>
      <c r="B62" s="1">
        <f t="shared" si="32"/>
        <v>43889</v>
      </c>
      <c r="C62" s="1">
        <f t="shared" si="33"/>
        <v>28</v>
      </c>
      <c r="D62" s="1">
        <f t="shared" si="34"/>
        <v>2</v>
      </c>
      <c r="E62" s="1">
        <f t="shared" si="1"/>
        <v>121</v>
      </c>
      <c r="F62" s="1">
        <f t="shared" si="2"/>
        <v>4</v>
      </c>
      <c r="G62" s="1" t="str">
        <f t="shared" si="3"/>
        <v>Do</v>
      </c>
      <c r="H62" s="1" t="str">
        <f t="shared" si="4"/>
        <v>&lt;td&gt;28-02-0121 Do&lt;/td&gt;</v>
      </c>
      <c r="I62" s="1">
        <f t="shared" si="35"/>
        <v>44254</v>
      </c>
      <c r="J62" s="1">
        <f t="shared" si="36"/>
        <v>28</v>
      </c>
      <c r="K62" s="1">
        <f t="shared" si="37"/>
        <v>2</v>
      </c>
      <c r="L62" s="1">
        <f t="shared" si="38"/>
        <v>122</v>
      </c>
      <c r="M62" s="1">
        <f t="shared" si="5"/>
        <v>5</v>
      </c>
      <c r="N62" s="1" t="str">
        <f t="shared" si="6"/>
        <v>Vr</v>
      </c>
      <c r="O62" s="1" t="str">
        <f t="shared" si="7"/>
        <v>&lt;td&gt;28-02-0122 Vr&lt;/td&gt;</v>
      </c>
      <c r="P62" s="1">
        <f t="shared" si="39"/>
        <v>44619</v>
      </c>
      <c r="Q62" s="1">
        <f t="shared" si="40"/>
        <v>28</v>
      </c>
      <c r="R62" s="1">
        <f t="shared" si="41"/>
        <v>2</v>
      </c>
      <c r="S62" s="1">
        <f t="shared" si="42"/>
        <v>123</v>
      </c>
      <c r="T62" s="1">
        <f t="shared" si="8"/>
        <v>6</v>
      </c>
      <c r="U62" s="1" t="str">
        <f t="shared" si="9"/>
        <v>Za</v>
      </c>
      <c r="V62" s="1" t="str">
        <f t="shared" si="10"/>
        <v>&lt;td&gt;28-02-0123 Za&lt;/td&gt;</v>
      </c>
      <c r="W62" s="1">
        <f t="shared" si="43"/>
        <v>44984</v>
      </c>
      <c r="X62" s="1">
        <f t="shared" si="44"/>
        <v>28</v>
      </c>
      <c r="Y62" s="1">
        <f t="shared" si="45"/>
        <v>2</v>
      </c>
      <c r="Z62" s="1">
        <f t="shared" si="46"/>
        <v>124</v>
      </c>
      <c r="AA62" s="1">
        <f t="shared" si="11"/>
        <v>0</v>
      </c>
      <c r="AB62" s="1" t="str">
        <f t="shared" si="12"/>
        <v>Zo</v>
      </c>
      <c r="AC62" s="1" t="str">
        <f t="shared" si="13"/>
        <v>&lt;td&gt;28-02-0124 Zo&lt;/td&gt;</v>
      </c>
      <c r="AD62" s="1">
        <f t="shared" si="47"/>
        <v>45350</v>
      </c>
      <c r="AE62" s="1">
        <f t="shared" si="48"/>
        <v>28</v>
      </c>
      <c r="AF62" s="1">
        <f t="shared" si="49"/>
        <v>2</v>
      </c>
      <c r="AG62" s="1">
        <f t="shared" si="50"/>
        <v>125</v>
      </c>
      <c r="AH62" s="1">
        <f t="shared" si="14"/>
        <v>2</v>
      </c>
      <c r="AI62" s="1" t="str">
        <f t="shared" si="15"/>
        <v>Di</v>
      </c>
      <c r="AJ62" s="1" t="str">
        <f t="shared" si="16"/>
        <v>&lt;td&gt;28-02-0125 Di&lt;/td&gt;</v>
      </c>
      <c r="AK62" s="1">
        <f t="shared" si="51"/>
        <v>45715</v>
      </c>
      <c r="AL62" s="1">
        <f t="shared" si="52"/>
        <v>28</v>
      </c>
      <c r="AM62" s="1">
        <f t="shared" si="53"/>
        <v>2</v>
      </c>
      <c r="AN62" s="1">
        <f t="shared" si="54"/>
        <v>126</v>
      </c>
      <c r="AO62" s="1">
        <f t="shared" si="17"/>
        <v>3</v>
      </c>
      <c r="AP62" s="1" t="str">
        <f t="shared" si="18"/>
        <v>Wo</v>
      </c>
      <c r="AQ62" s="1" t="str">
        <f t="shared" si="19"/>
        <v>&lt;td&gt;28-02-0126 Wo&lt;/td&gt;</v>
      </c>
      <c r="AR62" s="1">
        <f t="shared" si="55"/>
        <v>46080</v>
      </c>
      <c r="AS62" s="1">
        <f t="shared" si="56"/>
        <v>28</v>
      </c>
      <c r="AT62" s="1">
        <f t="shared" si="57"/>
        <v>2</v>
      </c>
      <c r="AU62" s="1">
        <f t="shared" si="58"/>
        <v>127</v>
      </c>
      <c r="AV62" s="1">
        <f t="shared" si="20"/>
        <v>4</v>
      </c>
      <c r="AW62" s="1" t="str">
        <f t="shared" si="21"/>
        <v>Do</v>
      </c>
      <c r="AX62" s="1" t="str">
        <f t="shared" si="22"/>
        <v>&lt;td&gt;28-02-0127 Do&lt;/td&gt;</v>
      </c>
      <c r="AY62" s="1">
        <f t="shared" si="59"/>
        <v>46445</v>
      </c>
      <c r="AZ62" s="1">
        <f t="shared" si="60"/>
        <v>28</v>
      </c>
      <c r="BA62" s="1">
        <f t="shared" si="61"/>
        <v>2</v>
      </c>
      <c r="BB62" s="1">
        <f t="shared" si="62"/>
        <v>128</v>
      </c>
      <c r="BC62" s="1">
        <f t="shared" si="23"/>
        <v>5</v>
      </c>
      <c r="BD62" s="1" t="str">
        <f t="shared" si="24"/>
        <v>Vr</v>
      </c>
      <c r="BE62" s="1" t="str">
        <f t="shared" si="25"/>
        <v>&lt;td&gt;28-02-0128 Vr&lt;/td&gt;</v>
      </c>
      <c r="BF62" s="1">
        <f t="shared" si="63"/>
        <v>46811</v>
      </c>
      <c r="BG62" s="1">
        <f t="shared" si="64"/>
        <v>28</v>
      </c>
      <c r="BH62" s="1">
        <f t="shared" si="65"/>
        <v>2</v>
      </c>
      <c r="BI62" s="1">
        <f t="shared" si="66"/>
        <v>129</v>
      </c>
      <c r="BJ62" s="1">
        <f t="shared" si="26"/>
        <v>0</v>
      </c>
      <c r="BK62" s="1" t="str">
        <f t="shared" si="27"/>
        <v>Zo</v>
      </c>
      <c r="BL62" s="1" t="str">
        <f t="shared" si="28"/>
        <v>&lt;td&gt;28-02-0129 Zo&lt;/td&gt;</v>
      </c>
      <c r="BM62" s="1">
        <f t="shared" si="67"/>
        <v>47176</v>
      </c>
      <c r="BN62" s="1">
        <f t="shared" si="68"/>
        <v>28</v>
      </c>
      <c r="BO62" s="1">
        <f t="shared" si="69"/>
        <v>2</v>
      </c>
      <c r="BP62" s="1">
        <f t="shared" si="70"/>
        <v>130</v>
      </c>
      <c r="BQ62" s="1">
        <f t="shared" si="29"/>
        <v>1</v>
      </c>
      <c r="BR62" s="1" t="str">
        <f t="shared" si="30"/>
        <v>Ma</v>
      </c>
      <c r="BS62" s="1" t="str">
        <f t="shared" si="31"/>
        <v>&lt;td&gt;28-02-0130 Ma&lt;/td&gt;</v>
      </c>
    </row>
    <row r="63" spans="1:71" x14ac:dyDescent="0.2">
      <c r="A63" t="str">
        <f t="shared" si="0"/>
        <v>&lt;tr&gt;&lt;td class="lightblue"&gt;&lt;/td&gt;&lt;td class="lightblue"&gt;&lt;/td&gt;&lt;td class="lightblue"&gt;&lt;/td&gt;&lt;td&gt;29-02-0124 Ma&lt;/td&gt;&lt;td class="lightblue"&gt;&lt;/td&gt;&lt;td class="lightblue"&gt;&lt;/td&gt;&lt;td class="lightblue"&gt;&lt;/td&gt;&lt;td&gt;29-02-0128 Za&lt;/td&gt;&lt;td class="lightblue"&gt;&lt;/td&gt;&lt;td class="lightblue"&gt;&lt;/td&gt;&lt;/tr&gt;</v>
      </c>
      <c r="B63" s="1">
        <f t="shared" si="32"/>
        <v>43889</v>
      </c>
      <c r="C63" s="1">
        <f t="shared" si="33"/>
        <v>0</v>
      </c>
      <c r="D63" s="1">
        <f t="shared" si="34"/>
        <v>3</v>
      </c>
      <c r="E63" s="1">
        <f t="shared" si="1"/>
        <v>121</v>
      </c>
      <c r="F63" s="1">
        <f t="shared" si="2"/>
        <v>4</v>
      </c>
      <c r="G63" s="1" t="str">
        <f t="shared" si="3"/>
        <v>Do</v>
      </c>
      <c r="H63" s="1" t="str">
        <f>IF(C63=0,"&lt;td class="""&amp;$CB$1&amp;"""&gt;&lt;/td&gt;","&lt;td&gt;"&amp;TEXT(C63,"00")&amp;"-"&amp;TEXT(D63,"00")&amp;"-"&amp;TEXT(E63,"0000")&amp;" "&amp;G63&amp;"&lt;/td&gt;")</f>
        <v>&lt;td class="lightblue"&gt;&lt;/td&gt;</v>
      </c>
      <c r="I63" s="1">
        <f t="shared" si="35"/>
        <v>44254</v>
      </c>
      <c r="J63" s="1">
        <f t="shared" si="36"/>
        <v>0</v>
      </c>
      <c r="K63" s="1">
        <f t="shared" si="37"/>
        <v>3</v>
      </c>
      <c r="L63" s="1">
        <f t="shared" si="38"/>
        <v>122</v>
      </c>
      <c r="M63" s="1">
        <f t="shared" si="5"/>
        <v>5</v>
      </c>
      <c r="N63" s="1" t="str">
        <f t="shared" si="6"/>
        <v>Vr</v>
      </c>
      <c r="O63" s="1" t="str">
        <f>IF(J63=0,"&lt;td class="""&amp;$CB$1&amp;"""&gt;&lt;/td&gt;","&lt;td&gt;"&amp;TEXT(J63,"00")&amp;"-"&amp;TEXT(K63,"00")&amp;"-"&amp;TEXT(L63,"0000")&amp;" "&amp;N63&amp;"&lt;/td&gt;")</f>
        <v>&lt;td class="lightblue"&gt;&lt;/td&gt;</v>
      </c>
      <c r="P63" s="1">
        <f t="shared" si="39"/>
        <v>44619</v>
      </c>
      <c r="Q63" s="1">
        <f t="shared" si="40"/>
        <v>0</v>
      </c>
      <c r="R63" s="1">
        <f t="shared" si="41"/>
        <v>3</v>
      </c>
      <c r="S63" s="1">
        <f t="shared" si="42"/>
        <v>123</v>
      </c>
      <c r="T63" s="1">
        <f t="shared" si="8"/>
        <v>6</v>
      </c>
      <c r="U63" s="1" t="str">
        <f t="shared" si="9"/>
        <v>Za</v>
      </c>
      <c r="V63" s="1" t="str">
        <f>IF(Q63=0,"&lt;td class="""&amp;$CB$1&amp;"""&gt;&lt;/td&gt;","&lt;td&gt;"&amp;TEXT(Q63,"00")&amp;"-"&amp;TEXT(R63,"00")&amp;"-"&amp;TEXT(S63,"0000")&amp;" "&amp;U63&amp;"&lt;/td&gt;")</f>
        <v>&lt;td class="lightblue"&gt;&lt;/td&gt;</v>
      </c>
      <c r="W63" s="1">
        <f t="shared" si="43"/>
        <v>44985</v>
      </c>
      <c r="X63" s="1">
        <f t="shared" si="44"/>
        <v>29</v>
      </c>
      <c r="Y63" s="1">
        <f t="shared" si="45"/>
        <v>2</v>
      </c>
      <c r="Z63" s="1">
        <f t="shared" si="46"/>
        <v>124</v>
      </c>
      <c r="AA63" s="1">
        <f t="shared" si="11"/>
        <v>1</v>
      </c>
      <c r="AB63" s="1" t="str">
        <f t="shared" si="12"/>
        <v>Ma</v>
      </c>
      <c r="AC63" s="1" t="str">
        <f>IF(X63=0,"&lt;td class="""&amp;$CB$1&amp;"""&gt;&lt;/td&gt;","&lt;td&gt;"&amp;TEXT(X63,"00")&amp;"-"&amp;TEXT(Y63,"00")&amp;"-"&amp;TEXT(Z63,"0000")&amp;" "&amp;AB63&amp;"&lt;/td&gt;")</f>
        <v>&lt;td&gt;29-02-0124 Ma&lt;/td&gt;</v>
      </c>
      <c r="AD63" s="1">
        <f t="shared" si="47"/>
        <v>45350</v>
      </c>
      <c r="AE63" s="1">
        <f t="shared" si="48"/>
        <v>0</v>
      </c>
      <c r="AF63" s="1">
        <f t="shared" si="49"/>
        <v>3</v>
      </c>
      <c r="AG63" s="1">
        <f t="shared" si="50"/>
        <v>125</v>
      </c>
      <c r="AH63" s="1">
        <f t="shared" si="14"/>
        <v>2</v>
      </c>
      <c r="AI63" s="1" t="str">
        <f t="shared" si="15"/>
        <v>Di</v>
      </c>
      <c r="AJ63" s="1" t="str">
        <f>IF(AE63=0,"&lt;td class="""&amp;$CB$1&amp;"""&gt;&lt;/td&gt;","&lt;td&gt;"&amp;TEXT(AE63,"00")&amp;"-"&amp;TEXT(AF63,"00")&amp;"-"&amp;TEXT(AG63,"0000")&amp;" "&amp;AI63&amp;"&lt;/td&gt;")</f>
        <v>&lt;td class="lightblue"&gt;&lt;/td&gt;</v>
      </c>
      <c r="AK63" s="1">
        <f t="shared" si="51"/>
        <v>45715</v>
      </c>
      <c r="AL63" s="1">
        <f t="shared" si="52"/>
        <v>0</v>
      </c>
      <c r="AM63" s="1">
        <f t="shared" si="53"/>
        <v>3</v>
      </c>
      <c r="AN63" s="1">
        <f t="shared" si="54"/>
        <v>126</v>
      </c>
      <c r="AO63" s="1">
        <f t="shared" si="17"/>
        <v>3</v>
      </c>
      <c r="AP63" s="1" t="str">
        <f t="shared" si="18"/>
        <v>Wo</v>
      </c>
      <c r="AQ63" s="1" t="str">
        <f>IF(AL63=0,"&lt;td class="""&amp;$CB$1&amp;"""&gt;&lt;/td&gt;","&lt;td&gt;"&amp;TEXT(AL63,"00")&amp;"-"&amp;TEXT(AM63,"00")&amp;"-"&amp;TEXT(AN63,"0000")&amp;" "&amp;AP63&amp;"&lt;/td&gt;")</f>
        <v>&lt;td class="lightblue"&gt;&lt;/td&gt;</v>
      </c>
      <c r="AR63" s="1">
        <f t="shared" si="55"/>
        <v>46080</v>
      </c>
      <c r="AS63" s="1">
        <f t="shared" si="56"/>
        <v>0</v>
      </c>
      <c r="AT63" s="1">
        <f t="shared" si="57"/>
        <v>3</v>
      </c>
      <c r="AU63" s="1">
        <f t="shared" si="58"/>
        <v>127</v>
      </c>
      <c r="AV63" s="1">
        <f t="shared" si="20"/>
        <v>4</v>
      </c>
      <c r="AW63" s="1" t="str">
        <f t="shared" si="21"/>
        <v>Do</v>
      </c>
      <c r="AX63" s="1" t="str">
        <f>IF(AS63=0,"&lt;td class="""&amp;$CB$1&amp;"""&gt;&lt;/td&gt;","&lt;td&gt;"&amp;TEXT(AS63,"00")&amp;"-"&amp;TEXT(AT63,"00")&amp;"-"&amp;TEXT(AU63,"0000")&amp;" "&amp;AW63&amp;"&lt;/td&gt;")</f>
        <v>&lt;td class="lightblue"&gt;&lt;/td&gt;</v>
      </c>
      <c r="AY63" s="1">
        <f t="shared" si="59"/>
        <v>46446</v>
      </c>
      <c r="AZ63" s="1">
        <f t="shared" si="60"/>
        <v>29</v>
      </c>
      <c r="BA63" s="1">
        <f t="shared" si="61"/>
        <v>2</v>
      </c>
      <c r="BB63" s="1">
        <f t="shared" si="62"/>
        <v>128</v>
      </c>
      <c r="BC63" s="1">
        <f t="shared" si="23"/>
        <v>6</v>
      </c>
      <c r="BD63" s="1" t="str">
        <f t="shared" si="24"/>
        <v>Za</v>
      </c>
      <c r="BE63" s="1" t="str">
        <f>IF(AZ63=0,"&lt;td class="""&amp;$CB$1&amp;"""&gt;&lt;/td&gt;","&lt;td&gt;"&amp;TEXT(AZ63,"00")&amp;"-"&amp;TEXT(BA63,"00")&amp;"-"&amp;TEXT(BB63,"0000")&amp;" "&amp;BD63&amp;"&lt;/td&gt;")</f>
        <v>&lt;td&gt;29-02-0128 Za&lt;/td&gt;</v>
      </c>
      <c r="BF63" s="1">
        <f t="shared" si="63"/>
        <v>46811</v>
      </c>
      <c r="BG63" s="1">
        <f t="shared" si="64"/>
        <v>0</v>
      </c>
      <c r="BH63" s="1">
        <f t="shared" si="65"/>
        <v>3</v>
      </c>
      <c r="BI63" s="1">
        <f t="shared" si="66"/>
        <v>129</v>
      </c>
      <c r="BJ63" s="1">
        <f t="shared" si="26"/>
        <v>0</v>
      </c>
      <c r="BK63" s="1" t="str">
        <f t="shared" si="27"/>
        <v>Zo</v>
      </c>
      <c r="BL63" s="1" t="str">
        <f>IF(BG63=0,"&lt;td class="""&amp;$CB$1&amp;"""&gt;&lt;/td&gt;","&lt;td&gt;"&amp;TEXT(BG63,"00")&amp;"-"&amp;TEXT(BH63,"00")&amp;"-"&amp;TEXT(BI63,"0000")&amp;" "&amp;BK63&amp;"&lt;/td&gt;")</f>
        <v>&lt;td class="lightblue"&gt;&lt;/td&gt;</v>
      </c>
      <c r="BM63" s="1">
        <f t="shared" si="67"/>
        <v>47176</v>
      </c>
      <c r="BN63" s="1">
        <f t="shared" si="68"/>
        <v>0</v>
      </c>
      <c r="BO63" s="1">
        <f t="shared" si="69"/>
        <v>3</v>
      </c>
      <c r="BP63" s="1">
        <f t="shared" si="70"/>
        <v>130</v>
      </c>
      <c r="BQ63" s="1">
        <f t="shared" si="29"/>
        <v>1</v>
      </c>
      <c r="BR63" s="1" t="str">
        <f t="shared" si="30"/>
        <v>Ma</v>
      </c>
      <c r="BS63" s="1" t="str">
        <f>IF(BN63=0,"&lt;td class="""&amp;$CB$1&amp;"""&gt;&lt;/td&gt;","&lt;td&gt;"&amp;TEXT(BN63,"00")&amp;"-"&amp;TEXT(BO63,"00")&amp;"-"&amp;TEXT(BP63,"0000")&amp;" "&amp;BR63&amp;"&lt;/td&gt;")</f>
        <v>&lt;td class="lightblue"&gt;&lt;/td&gt;</v>
      </c>
    </row>
    <row r="64" spans="1:71" x14ac:dyDescent="0.2">
      <c r="A64" t="str">
        <f t="shared" si="0"/>
        <v>&lt;tr&gt;&lt;td class="alignc lightgreen"&gt;Maart 0121&lt;/td&gt;&lt;td class="alignc lightgreen"&gt;Maart 0122&lt;/td&gt;&lt;td class="alignc lightgreen"&gt;Maart 0123&lt;/td&gt;&lt;td class="alignc lightgreen"&gt;Maart 0124&lt;/td&gt;&lt;td class="alignc lightgreen"&gt;Maart 0125&lt;/td&gt;&lt;td class="alignc lightgreen"&gt;Maart 0126&lt;/td&gt;&lt;td class="alignc lightgreen"&gt;Maart 0127&lt;/td&gt;&lt;td class="alignc lightgreen"&gt;Maart 0128&lt;/td&gt;&lt;td class="alignc lightgreen"&gt;Maart 0129&lt;/td&gt;&lt;td class="alignc lightgreen"&gt;Maart 0130&lt;/td&gt;&lt;/tr&gt;</v>
      </c>
      <c r="E64" s="1">
        <f t="shared" si="1"/>
        <v>121</v>
      </c>
      <c r="H64" s="1" t="str">
        <f>"&lt;td class=""alignc "&amp;$CA$1&amp;"""&gt;Maart "&amp;TEXT(E65,"0000")&amp;"&lt;/td&gt;"</f>
        <v>&lt;td class="alignc lightgreen"&gt;Maart 0121&lt;/td&gt;</v>
      </c>
      <c r="O64" s="1" t="str">
        <f>"&lt;td class=""alignc "&amp;$CA$1&amp;"""&gt;Maart "&amp;TEXT(L65,"0000")&amp;"&lt;/td&gt;"</f>
        <v>&lt;td class="alignc lightgreen"&gt;Maart 0122&lt;/td&gt;</v>
      </c>
      <c r="V64" s="1" t="str">
        <f>"&lt;td class=""alignc "&amp;$CA$1&amp;"""&gt;Maart "&amp;TEXT(S65,"0000")&amp;"&lt;/td&gt;"</f>
        <v>&lt;td class="alignc lightgreen"&gt;Maart 0123&lt;/td&gt;</v>
      </c>
      <c r="AC64" s="1" t="str">
        <f>"&lt;td class=""alignc "&amp;$CA$1&amp;"""&gt;Maart "&amp;TEXT(Z65,"0000")&amp;"&lt;/td&gt;"</f>
        <v>&lt;td class="alignc lightgreen"&gt;Maart 0124&lt;/td&gt;</v>
      </c>
      <c r="AJ64" s="1" t="str">
        <f>"&lt;td class=""alignc "&amp;$CA$1&amp;"""&gt;Maart "&amp;TEXT(AG65,"0000")&amp;"&lt;/td&gt;"</f>
        <v>&lt;td class="alignc lightgreen"&gt;Maart 0125&lt;/td&gt;</v>
      </c>
      <c r="AQ64" s="1" t="str">
        <f>"&lt;td class=""alignc "&amp;$CA$1&amp;"""&gt;Maart "&amp;TEXT(AN65,"0000")&amp;"&lt;/td&gt;"</f>
        <v>&lt;td class="alignc lightgreen"&gt;Maart 0126&lt;/td&gt;</v>
      </c>
      <c r="AX64" s="1" t="str">
        <f>"&lt;td class=""alignc "&amp;$CA$1&amp;"""&gt;Maart "&amp;TEXT(AU65,"0000")&amp;"&lt;/td&gt;"</f>
        <v>&lt;td class="alignc lightgreen"&gt;Maart 0127&lt;/td&gt;</v>
      </c>
      <c r="BE64" s="1" t="str">
        <f>"&lt;td class=""alignc "&amp;$CA$1&amp;"""&gt;Maart "&amp;TEXT(BB65,"0000")&amp;"&lt;/td&gt;"</f>
        <v>&lt;td class="alignc lightgreen"&gt;Maart 0128&lt;/td&gt;</v>
      </c>
      <c r="BL64" s="1" t="str">
        <f>"&lt;td class=""alignc "&amp;$CA$1&amp;"""&gt;Maart "&amp;TEXT(BI65,"0000")&amp;"&lt;/td&gt;"</f>
        <v>&lt;td class="alignc lightgreen"&gt;Maart 0129&lt;/td&gt;</v>
      </c>
      <c r="BS64" s="1" t="str">
        <f>"&lt;td class=""alignc "&amp;$CA$1&amp;"""&gt;Maart "&amp;TEXT(BP65,"0000")&amp;"&lt;/td&gt;"</f>
        <v>&lt;td class="alignc lightgreen"&gt;Maart 0130&lt;/td&gt;</v>
      </c>
    </row>
    <row r="65" spans="1:71" x14ac:dyDescent="0.2">
      <c r="A65" t="str">
        <f t="shared" si="0"/>
        <v>&lt;tr&gt;&lt;td&gt;01-03-0121 Vr&lt;/td&gt;&lt;td&gt;01-03-0122 Za&lt;/td&gt;&lt;td&gt;01-03-0123 Zo&lt;/td&gt;&lt;td&gt;01-03-0124 Di&lt;/td&gt;&lt;td&gt;01-03-0125 Wo&lt;/td&gt;&lt;td&gt;01-03-0126 Do&lt;/td&gt;&lt;td&gt;01-03-0127 Vr&lt;/td&gt;&lt;td&gt;01-03-0128 Zo&lt;/td&gt;&lt;td&gt;01-03-0129 Ma&lt;/td&gt;&lt;td&gt;01-03-0130 Di&lt;/td&gt;&lt;/tr&gt;</v>
      </c>
      <c r="B65" s="1">
        <f>IF(C65=0,B63,B63+1)</f>
        <v>43890</v>
      </c>
      <c r="C65" s="1">
        <f>IF(C63=31,1,IF(C63=30,IF(OR(D63=4,D63=6,D63=9,D63=11),1,C63+1),IF(C63=29,IF(D63=2,1,C63+1),IF(C63=28,IF(D63=2,IF(AND(ROUND(E63/4-INT(E63/4),5)=0,E63&lt;&gt;1700,E63&lt;&gt;1800,E63&lt;&gt;1900,E63&lt;&gt;2100,E63&lt;&gt;2200,E63&lt;&gt;2300,E63&lt;&gt;2500,E63&lt;&gt;2600,E63&lt;&gt;2700,E63&lt;&gt;2900,E63&lt;&gt;3000),C63+1,0),C63+1),C63+1))))</f>
        <v>1</v>
      </c>
      <c r="D65" s="1">
        <f>IF(C65&gt;C63,D63,D63+1)</f>
        <v>3</v>
      </c>
      <c r="E65" s="1">
        <f t="shared" si="1"/>
        <v>121</v>
      </c>
      <c r="F65" s="1">
        <f t="shared" si="2"/>
        <v>5</v>
      </c>
      <c r="G65" s="1" t="str">
        <f t="shared" si="3"/>
        <v>Vr</v>
      </c>
      <c r="H65" s="1" t="str">
        <f t="shared" si="4"/>
        <v>&lt;td&gt;01-03-0121 Vr&lt;/td&gt;</v>
      </c>
      <c r="I65" s="1">
        <f>IF(J65=0,I63,I63+1)</f>
        <v>44255</v>
      </c>
      <c r="J65" s="1">
        <f>IF(J63=31,1,IF(J63=30,IF(OR(K63=4,K63=6,K63=9,K63=11),1,J63+1),IF(J63=29,IF(K63=2,1,J63+1),IF(J63=28,IF(K63=2,IF(AND(ROUND(L63/4-INT(L63/4),5)=0,L63&lt;&gt;1700,L63&lt;&gt;1800,L63&lt;&gt;1900,L63&lt;&gt;2100,L63&lt;&gt;2200,L63&lt;&gt;2300,L63&lt;&gt;2500,L63&lt;&gt;2600,L63&lt;&gt;2700,L63&lt;&gt;2900,L63&lt;&gt;3000),J63+1,0),J63+1),J63+1))))</f>
        <v>1</v>
      </c>
      <c r="K65" s="1">
        <f>IF(J65&gt;J63,K63,K63+1)</f>
        <v>3</v>
      </c>
      <c r="L65" s="1">
        <f>L63</f>
        <v>122</v>
      </c>
      <c r="M65" s="1">
        <f t="shared" si="5"/>
        <v>6</v>
      </c>
      <c r="N65" s="1" t="str">
        <f t="shared" si="6"/>
        <v>Za</v>
      </c>
      <c r="O65" s="1" t="str">
        <f t="shared" si="7"/>
        <v>&lt;td&gt;01-03-0122 Za&lt;/td&gt;</v>
      </c>
      <c r="P65" s="1">
        <f>IF(Q65=0,P63,P63+1)</f>
        <v>44620</v>
      </c>
      <c r="Q65" s="1">
        <f>IF(Q63=31,1,IF(Q63=30,IF(OR(R63=4,R63=6,R63=9,R63=11),1,Q63+1),IF(Q63=29,IF(R63=2,1,Q63+1),IF(Q63=28,IF(R63=2,IF(AND(ROUND(S63/4-INT(S63/4),5)=0,S63&lt;&gt;1700,S63&lt;&gt;1800,S63&lt;&gt;1900,S63&lt;&gt;2100,S63&lt;&gt;2200,S63&lt;&gt;2300,S63&lt;&gt;2500,S63&lt;&gt;2600,S63&lt;&gt;2700,S63&lt;&gt;2900,S63&lt;&gt;3000),Q63+1,0),Q63+1),Q63+1))))</f>
        <v>1</v>
      </c>
      <c r="R65" s="1">
        <f>IF(Q65&gt;Q63,R63,R63+1)</f>
        <v>3</v>
      </c>
      <c r="S65" s="1">
        <f>S63</f>
        <v>123</v>
      </c>
      <c r="T65" s="1">
        <f t="shared" si="8"/>
        <v>0</v>
      </c>
      <c r="U65" s="1" t="str">
        <f t="shared" si="9"/>
        <v>Zo</v>
      </c>
      <c r="V65" s="1" t="str">
        <f t="shared" si="10"/>
        <v>&lt;td&gt;01-03-0123 Zo&lt;/td&gt;</v>
      </c>
      <c r="W65" s="1">
        <f>IF(X65=0,W63,W63+1)</f>
        <v>44986</v>
      </c>
      <c r="X65" s="1">
        <f>IF(X63=31,1,IF(X63=30,IF(OR(Y63=4,Y63=6,Y63=9,Y63=11),1,X63+1),IF(X63=29,IF(Y63=2,1,X63+1),IF(X63=28,IF(Y63=2,IF(AND(ROUND(Z63/4-INT(Z63/4),5)=0,Z63&lt;&gt;1700,Z63&lt;&gt;1800,Z63&lt;&gt;1900,Z63&lt;&gt;2100,Z63&lt;&gt;2200,Z63&lt;&gt;2300,Z63&lt;&gt;2500,Z63&lt;&gt;2600,Z63&lt;&gt;2700,Z63&lt;&gt;2900,Z63&lt;&gt;3000),X63+1,0),X63+1),X63+1))))</f>
        <v>1</v>
      </c>
      <c r="Y65" s="1">
        <f>IF(X65&gt;X63,Y63,Y63+1)</f>
        <v>3</v>
      </c>
      <c r="Z65" s="1">
        <f>Z63</f>
        <v>124</v>
      </c>
      <c r="AA65" s="1">
        <f t="shared" si="11"/>
        <v>2</v>
      </c>
      <c r="AB65" s="1" t="str">
        <f t="shared" si="12"/>
        <v>Di</v>
      </c>
      <c r="AC65" s="1" t="str">
        <f t="shared" si="13"/>
        <v>&lt;td&gt;01-03-0124 Di&lt;/td&gt;</v>
      </c>
      <c r="AD65" s="1">
        <f>IF(AE65=0,AD63,AD63+1)</f>
        <v>45351</v>
      </c>
      <c r="AE65" s="1">
        <f>IF(AE63=31,1,IF(AE63=30,IF(OR(AF63=4,AF63=6,AF63=9,AF63=11),1,AE63+1),IF(AE63=29,IF(AF63=2,1,AE63+1),IF(AE63=28,IF(AF63=2,IF(AND(ROUND(AG63/4-INT(AG63/4),5)=0,AG63&lt;&gt;1700,AG63&lt;&gt;1800,AG63&lt;&gt;1900,AG63&lt;&gt;2100,AG63&lt;&gt;2200,AG63&lt;&gt;2300,AG63&lt;&gt;2500,AG63&lt;&gt;2600,AG63&lt;&gt;2700,AG63&lt;&gt;2900,AG63&lt;&gt;3000),AE63+1,0),AE63+1),AE63+1))))</f>
        <v>1</v>
      </c>
      <c r="AF65" s="1">
        <f>IF(AE65&gt;AE63,AF63,AF63+1)</f>
        <v>3</v>
      </c>
      <c r="AG65" s="1">
        <f>AG63</f>
        <v>125</v>
      </c>
      <c r="AH65" s="1">
        <f t="shared" si="14"/>
        <v>3</v>
      </c>
      <c r="AI65" s="1" t="str">
        <f t="shared" si="15"/>
        <v>Wo</v>
      </c>
      <c r="AJ65" s="1" t="str">
        <f t="shared" si="16"/>
        <v>&lt;td&gt;01-03-0125 Wo&lt;/td&gt;</v>
      </c>
      <c r="AK65" s="1">
        <f>IF(AL65=0,AK63,AK63+1)</f>
        <v>45716</v>
      </c>
      <c r="AL65" s="1">
        <f>IF(AL63=31,1,IF(AL63=30,IF(OR(AM63=4,AM63=6,AM63=9,AM63=11),1,AL63+1),IF(AL63=29,IF(AM63=2,1,AL63+1),IF(AL63=28,IF(AM63=2,IF(AND(ROUND(AN63/4-INT(AN63/4),5)=0,AN63&lt;&gt;1700,AN63&lt;&gt;1800,AN63&lt;&gt;1900,AN63&lt;&gt;2100,AN63&lt;&gt;2200,AN63&lt;&gt;2300,AN63&lt;&gt;2500,AN63&lt;&gt;2600,AN63&lt;&gt;2700,AN63&lt;&gt;2900,AN63&lt;&gt;3000),AL63+1,0),AL63+1),AL63+1))))</f>
        <v>1</v>
      </c>
      <c r="AM65" s="1">
        <f>IF(AL65&gt;AL63,AM63,AM63+1)</f>
        <v>3</v>
      </c>
      <c r="AN65" s="1">
        <f>AN63</f>
        <v>126</v>
      </c>
      <c r="AO65" s="1">
        <f t="shared" si="17"/>
        <v>4</v>
      </c>
      <c r="AP65" s="1" t="str">
        <f t="shared" si="18"/>
        <v>Do</v>
      </c>
      <c r="AQ65" s="1" t="str">
        <f t="shared" si="19"/>
        <v>&lt;td&gt;01-03-0126 Do&lt;/td&gt;</v>
      </c>
      <c r="AR65" s="1">
        <f>IF(AS65=0,AR63,AR63+1)</f>
        <v>46081</v>
      </c>
      <c r="AS65" s="1">
        <f>IF(AS63=31,1,IF(AS63=30,IF(OR(AT63=4,AT63=6,AT63=9,AT63=11),1,AS63+1),IF(AS63=29,IF(AT63=2,1,AS63+1),IF(AS63=28,IF(AT63=2,IF(AND(ROUND(AU63/4-INT(AU63/4),5)=0,AU63&lt;&gt;1700,AU63&lt;&gt;1800,AU63&lt;&gt;1900,AU63&lt;&gt;2100,AU63&lt;&gt;2200,AU63&lt;&gt;2300,AU63&lt;&gt;2500,AU63&lt;&gt;2600,AU63&lt;&gt;2700,AU63&lt;&gt;2900,AU63&lt;&gt;3000),AS63+1,0),AS63+1),AS63+1))))</f>
        <v>1</v>
      </c>
      <c r="AT65" s="1">
        <f>IF(AS65&gt;AS63,AT63,AT63+1)</f>
        <v>3</v>
      </c>
      <c r="AU65" s="1">
        <f>AU63</f>
        <v>127</v>
      </c>
      <c r="AV65" s="1">
        <f t="shared" si="20"/>
        <v>5</v>
      </c>
      <c r="AW65" s="1" t="str">
        <f t="shared" si="21"/>
        <v>Vr</v>
      </c>
      <c r="AX65" s="1" t="str">
        <f t="shared" si="22"/>
        <v>&lt;td&gt;01-03-0127 Vr&lt;/td&gt;</v>
      </c>
      <c r="AY65" s="1">
        <f>IF(AZ65=0,AY63,AY63+1)</f>
        <v>46447</v>
      </c>
      <c r="AZ65" s="1">
        <f>IF(AZ63=31,1,IF(AZ63=30,IF(OR(BA63=4,BA63=6,BA63=9,BA63=11),1,AZ63+1),IF(AZ63=29,IF(BA63=2,1,AZ63+1),IF(AZ63=28,IF(BA63=2,IF(AND(ROUND(BB63/4-INT(BB63/4),5)=0,BB63&lt;&gt;1700,BB63&lt;&gt;1800,BB63&lt;&gt;1900,BB63&lt;&gt;2100,BB63&lt;&gt;2200,BB63&lt;&gt;2300,BB63&lt;&gt;2500,BB63&lt;&gt;2600,BB63&lt;&gt;2700,BB63&lt;&gt;2900,BB63&lt;&gt;3000),AZ63+1,0),AZ63+1),AZ63+1))))</f>
        <v>1</v>
      </c>
      <c r="BA65" s="1">
        <f>IF(AZ65&gt;AZ63,BA63,BA63+1)</f>
        <v>3</v>
      </c>
      <c r="BB65" s="1">
        <f>BB63</f>
        <v>128</v>
      </c>
      <c r="BC65" s="1">
        <f t="shared" si="23"/>
        <v>0</v>
      </c>
      <c r="BD65" s="1" t="str">
        <f t="shared" si="24"/>
        <v>Zo</v>
      </c>
      <c r="BE65" s="1" t="str">
        <f t="shared" si="25"/>
        <v>&lt;td&gt;01-03-0128 Zo&lt;/td&gt;</v>
      </c>
      <c r="BF65" s="1">
        <f>IF(BG65=0,BF63,BF63+1)</f>
        <v>46812</v>
      </c>
      <c r="BG65" s="1">
        <f>IF(BG63=31,1,IF(BG63=30,IF(OR(BH63=4,BH63=6,BH63=9,BH63=11),1,BG63+1),IF(BG63=29,IF(BH63=2,1,BG63+1),IF(BG63=28,IF(BH63=2,IF(AND(ROUND(BI63/4-INT(BI63/4),5)=0,BI63&lt;&gt;1700,BI63&lt;&gt;1800,BI63&lt;&gt;1900,BI63&lt;&gt;2100,BI63&lt;&gt;2200,BI63&lt;&gt;2300,BI63&lt;&gt;2500,BI63&lt;&gt;2600,BI63&lt;&gt;2700,BI63&lt;&gt;2900,BI63&lt;&gt;3000),BG63+1,0),BG63+1),BG63+1))))</f>
        <v>1</v>
      </c>
      <c r="BH65" s="1">
        <f>IF(BG65&gt;BG63,BH63,BH63+1)</f>
        <v>3</v>
      </c>
      <c r="BI65" s="1">
        <f>BI63</f>
        <v>129</v>
      </c>
      <c r="BJ65" s="1">
        <f t="shared" si="26"/>
        <v>1</v>
      </c>
      <c r="BK65" s="1" t="str">
        <f t="shared" si="27"/>
        <v>Ma</v>
      </c>
      <c r="BL65" s="1" t="str">
        <f t="shared" si="28"/>
        <v>&lt;td&gt;01-03-0129 Ma&lt;/td&gt;</v>
      </c>
      <c r="BM65" s="1">
        <f>IF(BN65=0,BM63,BM63+1)</f>
        <v>47177</v>
      </c>
      <c r="BN65" s="1">
        <f>IF(BN63=31,1,IF(BN63=30,IF(OR(BO63=4,BO63=6,BO63=9,BO63=11),1,BN63+1),IF(BN63=29,IF(BO63=2,1,BN63+1),IF(BN63=28,IF(BO63=2,IF(AND(ROUND(BP63/4-INT(BP63/4),5)=0,BP63&lt;&gt;1700,BP63&lt;&gt;1800,BP63&lt;&gt;1900,BP63&lt;&gt;2100,BP63&lt;&gt;2200,BP63&lt;&gt;2300,BP63&lt;&gt;2500,BP63&lt;&gt;2600,BP63&lt;&gt;2700,BP63&lt;&gt;2900,BP63&lt;&gt;3000),BN63+1,0),BN63+1),BN63+1))))</f>
        <v>1</v>
      </c>
      <c r="BO65" s="1">
        <f>IF(BN65&gt;BN63,BO63,BO63+1)</f>
        <v>3</v>
      </c>
      <c r="BP65" s="1">
        <f>BP63</f>
        <v>130</v>
      </c>
      <c r="BQ65" s="1">
        <f t="shared" si="29"/>
        <v>2</v>
      </c>
      <c r="BR65" s="1" t="str">
        <f t="shared" si="30"/>
        <v>Di</v>
      </c>
      <c r="BS65" s="1" t="str">
        <f t="shared" si="31"/>
        <v>&lt;td&gt;01-03-0130 Di&lt;/td&gt;</v>
      </c>
    </row>
    <row r="66" spans="1:71" x14ac:dyDescent="0.2">
      <c r="A66" t="str">
        <f t="shared" si="0"/>
        <v>&lt;tr&gt;&lt;td&gt;02-03-0121 Za&lt;/td&gt;&lt;td&gt;02-03-0122 Zo&lt;/td&gt;&lt;td&gt;02-03-0123 Ma&lt;/td&gt;&lt;td&gt;02-03-0124 Wo&lt;/td&gt;&lt;td&gt;02-03-0125 Do&lt;/td&gt;&lt;td&gt;02-03-0126 Vr&lt;/td&gt;&lt;td&gt;02-03-0127 Za&lt;/td&gt;&lt;td&gt;02-03-0128 Ma&lt;/td&gt;&lt;td&gt;02-03-0129 Di&lt;/td&gt;&lt;td&gt;02-03-0130 Wo&lt;/td&gt;&lt;/tr&gt;</v>
      </c>
      <c r="B66" s="1">
        <f t="shared" si="32"/>
        <v>43891</v>
      </c>
      <c r="C66" s="1">
        <f t="shared" si="33"/>
        <v>2</v>
      </c>
      <c r="D66" s="1">
        <f t="shared" si="34"/>
        <v>3</v>
      </c>
      <c r="E66" s="1">
        <f t="shared" si="1"/>
        <v>121</v>
      </c>
      <c r="F66" s="1">
        <f t="shared" si="2"/>
        <v>6</v>
      </c>
      <c r="G66" s="1" t="str">
        <f t="shared" si="3"/>
        <v>Za</v>
      </c>
      <c r="H66" s="1" t="str">
        <f t="shared" si="4"/>
        <v>&lt;td&gt;02-03-0121 Za&lt;/td&gt;</v>
      </c>
      <c r="I66" s="1">
        <f t="shared" si="35"/>
        <v>44256</v>
      </c>
      <c r="J66" s="1">
        <f t="shared" si="36"/>
        <v>2</v>
      </c>
      <c r="K66" s="1">
        <f t="shared" si="37"/>
        <v>3</v>
      </c>
      <c r="L66" s="1">
        <f t="shared" si="38"/>
        <v>122</v>
      </c>
      <c r="M66" s="1">
        <f t="shared" si="5"/>
        <v>0</v>
      </c>
      <c r="N66" s="1" t="str">
        <f t="shared" si="6"/>
        <v>Zo</v>
      </c>
      <c r="O66" s="1" t="str">
        <f t="shared" si="7"/>
        <v>&lt;td&gt;02-03-0122 Zo&lt;/td&gt;</v>
      </c>
      <c r="P66" s="1">
        <f t="shared" si="39"/>
        <v>44621</v>
      </c>
      <c r="Q66" s="1">
        <f t="shared" si="40"/>
        <v>2</v>
      </c>
      <c r="R66" s="1">
        <f t="shared" si="41"/>
        <v>3</v>
      </c>
      <c r="S66" s="1">
        <f t="shared" si="42"/>
        <v>123</v>
      </c>
      <c r="T66" s="1">
        <f t="shared" si="8"/>
        <v>1</v>
      </c>
      <c r="U66" s="1" t="str">
        <f t="shared" si="9"/>
        <v>Ma</v>
      </c>
      <c r="V66" s="1" t="str">
        <f t="shared" si="10"/>
        <v>&lt;td&gt;02-03-0123 Ma&lt;/td&gt;</v>
      </c>
      <c r="W66" s="1">
        <f t="shared" si="43"/>
        <v>44987</v>
      </c>
      <c r="X66" s="1">
        <f t="shared" si="44"/>
        <v>2</v>
      </c>
      <c r="Y66" s="1">
        <f t="shared" si="45"/>
        <v>3</v>
      </c>
      <c r="Z66" s="1">
        <f t="shared" si="46"/>
        <v>124</v>
      </c>
      <c r="AA66" s="1">
        <f t="shared" si="11"/>
        <v>3</v>
      </c>
      <c r="AB66" s="1" t="str">
        <f t="shared" si="12"/>
        <v>Wo</v>
      </c>
      <c r="AC66" s="1" t="str">
        <f t="shared" si="13"/>
        <v>&lt;td&gt;02-03-0124 Wo&lt;/td&gt;</v>
      </c>
      <c r="AD66" s="1">
        <f t="shared" si="47"/>
        <v>45352</v>
      </c>
      <c r="AE66" s="1">
        <f t="shared" si="48"/>
        <v>2</v>
      </c>
      <c r="AF66" s="1">
        <f t="shared" si="49"/>
        <v>3</v>
      </c>
      <c r="AG66" s="1">
        <f t="shared" si="50"/>
        <v>125</v>
      </c>
      <c r="AH66" s="1">
        <f t="shared" si="14"/>
        <v>4</v>
      </c>
      <c r="AI66" s="1" t="str">
        <f t="shared" si="15"/>
        <v>Do</v>
      </c>
      <c r="AJ66" s="1" t="str">
        <f t="shared" si="16"/>
        <v>&lt;td&gt;02-03-0125 Do&lt;/td&gt;</v>
      </c>
      <c r="AK66" s="1">
        <f t="shared" si="51"/>
        <v>45717</v>
      </c>
      <c r="AL66" s="1">
        <f t="shared" si="52"/>
        <v>2</v>
      </c>
      <c r="AM66" s="1">
        <f t="shared" si="53"/>
        <v>3</v>
      </c>
      <c r="AN66" s="1">
        <f t="shared" si="54"/>
        <v>126</v>
      </c>
      <c r="AO66" s="1">
        <f t="shared" si="17"/>
        <v>5</v>
      </c>
      <c r="AP66" s="1" t="str">
        <f t="shared" si="18"/>
        <v>Vr</v>
      </c>
      <c r="AQ66" s="1" t="str">
        <f t="shared" si="19"/>
        <v>&lt;td&gt;02-03-0126 Vr&lt;/td&gt;</v>
      </c>
      <c r="AR66" s="1">
        <f t="shared" si="55"/>
        <v>46082</v>
      </c>
      <c r="AS66" s="1">
        <f t="shared" si="56"/>
        <v>2</v>
      </c>
      <c r="AT66" s="1">
        <f t="shared" si="57"/>
        <v>3</v>
      </c>
      <c r="AU66" s="1">
        <f t="shared" si="58"/>
        <v>127</v>
      </c>
      <c r="AV66" s="1">
        <f t="shared" si="20"/>
        <v>6</v>
      </c>
      <c r="AW66" s="1" t="str">
        <f t="shared" si="21"/>
        <v>Za</v>
      </c>
      <c r="AX66" s="1" t="str">
        <f t="shared" si="22"/>
        <v>&lt;td&gt;02-03-0127 Za&lt;/td&gt;</v>
      </c>
      <c r="AY66" s="1">
        <f t="shared" si="59"/>
        <v>46448</v>
      </c>
      <c r="AZ66" s="1">
        <f t="shared" si="60"/>
        <v>2</v>
      </c>
      <c r="BA66" s="1">
        <f t="shared" si="61"/>
        <v>3</v>
      </c>
      <c r="BB66" s="1">
        <f t="shared" si="62"/>
        <v>128</v>
      </c>
      <c r="BC66" s="1">
        <f t="shared" si="23"/>
        <v>1</v>
      </c>
      <c r="BD66" s="1" t="str">
        <f t="shared" si="24"/>
        <v>Ma</v>
      </c>
      <c r="BE66" s="1" t="str">
        <f t="shared" si="25"/>
        <v>&lt;td&gt;02-03-0128 Ma&lt;/td&gt;</v>
      </c>
      <c r="BF66" s="1">
        <f t="shared" si="63"/>
        <v>46813</v>
      </c>
      <c r="BG66" s="1">
        <f t="shared" si="64"/>
        <v>2</v>
      </c>
      <c r="BH66" s="1">
        <f t="shared" si="65"/>
        <v>3</v>
      </c>
      <c r="BI66" s="1">
        <f t="shared" si="66"/>
        <v>129</v>
      </c>
      <c r="BJ66" s="1">
        <f t="shared" si="26"/>
        <v>2</v>
      </c>
      <c r="BK66" s="1" t="str">
        <f t="shared" si="27"/>
        <v>Di</v>
      </c>
      <c r="BL66" s="1" t="str">
        <f t="shared" si="28"/>
        <v>&lt;td&gt;02-03-0129 Di&lt;/td&gt;</v>
      </c>
      <c r="BM66" s="1">
        <f t="shared" si="67"/>
        <v>47178</v>
      </c>
      <c r="BN66" s="1">
        <f t="shared" si="68"/>
        <v>2</v>
      </c>
      <c r="BO66" s="1">
        <f t="shared" si="69"/>
        <v>3</v>
      </c>
      <c r="BP66" s="1">
        <f t="shared" si="70"/>
        <v>130</v>
      </c>
      <c r="BQ66" s="1">
        <f t="shared" si="29"/>
        <v>3</v>
      </c>
      <c r="BR66" s="1" t="str">
        <f t="shared" si="30"/>
        <v>Wo</v>
      </c>
      <c r="BS66" s="1" t="str">
        <f t="shared" si="31"/>
        <v>&lt;td&gt;02-03-0130 Wo&lt;/td&gt;</v>
      </c>
    </row>
    <row r="67" spans="1:71" x14ac:dyDescent="0.2">
      <c r="A67" t="str">
        <f t="shared" ref="A67:A130" si="71">"&lt;tr&gt;"&amp;H67&amp;O67&amp;V67&amp;AC67&amp;AJ67&amp;AQ67&amp;AX67&amp;BE67&amp;BL67&amp;BS67&amp;"&lt;/tr&gt;"</f>
        <v>&lt;tr&gt;&lt;td&gt;03-03-0121 Zo&lt;/td&gt;&lt;td&gt;03-03-0122 Ma&lt;/td&gt;&lt;td&gt;03-03-0123 Di&lt;/td&gt;&lt;td&gt;03-03-0124 Do&lt;/td&gt;&lt;td&gt;03-03-0125 Vr&lt;/td&gt;&lt;td&gt;03-03-0126 Za&lt;/td&gt;&lt;td&gt;03-03-0127 Zo&lt;/td&gt;&lt;td&gt;03-03-0128 Di&lt;/td&gt;&lt;td&gt;03-03-0129 Wo&lt;/td&gt;&lt;td&gt;03-03-0130 Do&lt;/td&gt;&lt;/tr&gt;</v>
      </c>
      <c r="B67" s="1">
        <f t="shared" si="32"/>
        <v>43892</v>
      </c>
      <c r="C67" s="1">
        <f t="shared" si="33"/>
        <v>3</v>
      </c>
      <c r="D67" s="1">
        <f t="shared" si="34"/>
        <v>3</v>
      </c>
      <c r="E67" s="1">
        <f t="shared" si="1"/>
        <v>121</v>
      </c>
      <c r="F67" s="1">
        <f t="shared" si="2"/>
        <v>0</v>
      </c>
      <c r="G67" s="1" t="str">
        <f t="shared" si="3"/>
        <v>Zo</v>
      </c>
      <c r="H67" s="1" t="str">
        <f t="shared" si="4"/>
        <v>&lt;td&gt;03-03-0121 Zo&lt;/td&gt;</v>
      </c>
      <c r="I67" s="1">
        <f t="shared" si="35"/>
        <v>44257</v>
      </c>
      <c r="J67" s="1">
        <f t="shared" si="36"/>
        <v>3</v>
      </c>
      <c r="K67" s="1">
        <f t="shared" si="37"/>
        <v>3</v>
      </c>
      <c r="L67" s="1">
        <f t="shared" si="38"/>
        <v>122</v>
      </c>
      <c r="M67" s="1">
        <f t="shared" si="5"/>
        <v>1</v>
      </c>
      <c r="N67" s="1" t="str">
        <f t="shared" si="6"/>
        <v>Ma</v>
      </c>
      <c r="O67" s="1" t="str">
        <f t="shared" si="7"/>
        <v>&lt;td&gt;03-03-0122 Ma&lt;/td&gt;</v>
      </c>
      <c r="P67" s="1">
        <f t="shared" si="39"/>
        <v>44622</v>
      </c>
      <c r="Q67" s="1">
        <f t="shared" si="40"/>
        <v>3</v>
      </c>
      <c r="R67" s="1">
        <f t="shared" si="41"/>
        <v>3</v>
      </c>
      <c r="S67" s="1">
        <f t="shared" si="42"/>
        <v>123</v>
      </c>
      <c r="T67" s="1">
        <f t="shared" si="8"/>
        <v>2</v>
      </c>
      <c r="U67" s="1" t="str">
        <f t="shared" si="9"/>
        <v>Di</v>
      </c>
      <c r="V67" s="1" t="str">
        <f t="shared" si="10"/>
        <v>&lt;td&gt;03-03-0123 Di&lt;/td&gt;</v>
      </c>
      <c r="W67" s="1">
        <f t="shared" si="43"/>
        <v>44988</v>
      </c>
      <c r="X67" s="1">
        <f t="shared" si="44"/>
        <v>3</v>
      </c>
      <c r="Y67" s="1">
        <f t="shared" si="45"/>
        <v>3</v>
      </c>
      <c r="Z67" s="1">
        <f t="shared" si="46"/>
        <v>124</v>
      </c>
      <c r="AA67" s="1">
        <f t="shared" si="11"/>
        <v>4</v>
      </c>
      <c r="AB67" s="1" t="str">
        <f t="shared" si="12"/>
        <v>Do</v>
      </c>
      <c r="AC67" s="1" t="str">
        <f t="shared" si="13"/>
        <v>&lt;td&gt;03-03-0124 Do&lt;/td&gt;</v>
      </c>
      <c r="AD67" s="1">
        <f t="shared" si="47"/>
        <v>45353</v>
      </c>
      <c r="AE67" s="1">
        <f t="shared" si="48"/>
        <v>3</v>
      </c>
      <c r="AF67" s="1">
        <f t="shared" si="49"/>
        <v>3</v>
      </c>
      <c r="AG67" s="1">
        <f t="shared" si="50"/>
        <v>125</v>
      </c>
      <c r="AH67" s="1">
        <f t="shared" si="14"/>
        <v>5</v>
      </c>
      <c r="AI67" s="1" t="str">
        <f t="shared" si="15"/>
        <v>Vr</v>
      </c>
      <c r="AJ67" s="1" t="str">
        <f t="shared" si="16"/>
        <v>&lt;td&gt;03-03-0125 Vr&lt;/td&gt;</v>
      </c>
      <c r="AK67" s="1">
        <f t="shared" si="51"/>
        <v>45718</v>
      </c>
      <c r="AL67" s="1">
        <f t="shared" si="52"/>
        <v>3</v>
      </c>
      <c r="AM67" s="1">
        <f t="shared" si="53"/>
        <v>3</v>
      </c>
      <c r="AN67" s="1">
        <f t="shared" si="54"/>
        <v>126</v>
      </c>
      <c r="AO67" s="1">
        <f t="shared" si="17"/>
        <v>6</v>
      </c>
      <c r="AP67" s="1" t="str">
        <f t="shared" si="18"/>
        <v>Za</v>
      </c>
      <c r="AQ67" s="1" t="str">
        <f t="shared" si="19"/>
        <v>&lt;td&gt;03-03-0126 Za&lt;/td&gt;</v>
      </c>
      <c r="AR67" s="1">
        <f t="shared" si="55"/>
        <v>46083</v>
      </c>
      <c r="AS67" s="1">
        <f t="shared" si="56"/>
        <v>3</v>
      </c>
      <c r="AT67" s="1">
        <f t="shared" si="57"/>
        <v>3</v>
      </c>
      <c r="AU67" s="1">
        <f t="shared" si="58"/>
        <v>127</v>
      </c>
      <c r="AV67" s="1">
        <f t="shared" si="20"/>
        <v>0</v>
      </c>
      <c r="AW67" s="1" t="str">
        <f t="shared" si="21"/>
        <v>Zo</v>
      </c>
      <c r="AX67" s="1" t="str">
        <f t="shared" si="22"/>
        <v>&lt;td&gt;03-03-0127 Zo&lt;/td&gt;</v>
      </c>
      <c r="AY67" s="1">
        <f t="shared" si="59"/>
        <v>46449</v>
      </c>
      <c r="AZ67" s="1">
        <f t="shared" si="60"/>
        <v>3</v>
      </c>
      <c r="BA67" s="1">
        <f t="shared" si="61"/>
        <v>3</v>
      </c>
      <c r="BB67" s="1">
        <f t="shared" si="62"/>
        <v>128</v>
      </c>
      <c r="BC67" s="1">
        <f t="shared" si="23"/>
        <v>2</v>
      </c>
      <c r="BD67" s="1" t="str">
        <f t="shared" si="24"/>
        <v>Di</v>
      </c>
      <c r="BE67" s="1" t="str">
        <f t="shared" si="25"/>
        <v>&lt;td&gt;03-03-0128 Di&lt;/td&gt;</v>
      </c>
      <c r="BF67" s="1">
        <f t="shared" si="63"/>
        <v>46814</v>
      </c>
      <c r="BG67" s="1">
        <f t="shared" si="64"/>
        <v>3</v>
      </c>
      <c r="BH67" s="1">
        <f t="shared" si="65"/>
        <v>3</v>
      </c>
      <c r="BI67" s="1">
        <f t="shared" si="66"/>
        <v>129</v>
      </c>
      <c r="BJ67" s="1">
        <f t="shared" si="26"/>
        <v>3</v>
      </c>
      <c r="BK67" s="1" t="str">
        <f t="shared" si="27"/>
        <v>Wo</v>
      </c>
      <c r="BL67" s="1" t="str">
        <f t="shared" si="28"/>
        <v>&lt;td&gt;03-03-0129 Wo&lt;/td&gt;</v>
      </c>
      <c r="BM67" s="1">
        <f t="shared" si="67"/>
        <v>47179</v>
      </c>
      <c r="BN67" s="1">
        <f t="shared" si="68"/>
        <v>3</v>
      </c>
      <c r="BO67" s="1">
        <f t="shared" si="69"/>
        <v>3</v>
      </c>
      <c r="BP67" s="1">
        <f t="shared" si="70"/>
        <v>130</v>
      </c>
      <c r="BQ67" s="1">
        <f t="shared" si="29"/>
        <v>4</v>
      </c>
      <c r="BR67" s="1" t="str">
        <f t="shared" si="30"/>
        <v>Do</v>
      </c>
      <c r="BS67" s="1" t="str">
        <f t="shared" si="31"/>
        <v>&lt;td&gt;03-03-0130 Do&lt;/td&gt;</v>
      </c>
    </row>
    <row r="68" spans="1:71" x14ac:dyDescent="0.2">
      <c r="A68" t="str">
        <f t="shared" si="71"/>
        <v>&lt;tr&gt;&lt;td&gt;04-03-0121 Ma&lt;/td&gt;&lt;td&gt;04-03-0122 Di&lt;/td&gt;&lt;td&gt;04-03-0123 Wo&lt;/td&gt;&lt;td&gt;04-03-0124 Vr&lt;/td&gt;&lt;td&gt;04-03-0125 Za&lt;/td&gt;&lt;td&gt;04-03-0126 Zo&lt;/td&gt;&lt;td&gt;04-03-0127 Ma&lt;/td&gt;&lt;td&gt;04-03-0128 Wo&lt;/td&gt;&lt;td&gt;04-03-0129 Do&lt;/td&gt;&lt;td&gt;04-03-0130 Vr&lt;/td&gt;&lt;/tr&gt;</v>
      </c>
      <c r="B68" s="1">
        <f t="shared" si="32"/>
        <v>43893</v>
      </c>
      <c r="C68" s="1">
        <f t="shared" si="33"/>
        <v>4</v>
      </c>
      <c r="D68" s="1">
        <f t="shared" si="34"/>
        <v>3</v>
      </c>
      <c r="E68" s="1">
        <f t="shared" ref="E68:E131" si="72">E67</f>
        <v>121</v>
      </c>
      <c r="F68" s="1">
        <f t="shared" si="2"/>
        <v>1</v>
      </c>
      <c r="G68" s="1" t="str">
        <f t="shared" si="3"/>
        <v>Ma</v>
      </c>
      <c r="H68" s="1" t="str">
        <f t="shared" si="4"/>
        <v>&lt;td&gt;04-03-0121 Ma&lt;/td&gt;</v>
      </c>
      <c r="I68" s="1">
        <f t="shared" si="35"/>
        <v>44258</v>
      </c>
      <c r="J68" s="1">
        <f t="shared" si="36"/>
        <v>4</v>
      </c>
      <c r="K68" s="1">
        <f t="shared" si="37"/>
        <v>3</v>
      </c>
      <c r="L68" s="1">
        <f t="shared" si="38"/>
        <v>122</v>
      </c>
      <c r="M68" s="1">
        <f t="shared" si="5"/>
        <v>2</v>
      </c>
      <c r="N68" s="1" t="str">
        <f t="shared" si="6"/>
        <v>Di</v>
      </c>
      <c r="O68" s="1" t="str">
        <f t="shared" ref="O68:O131" si="73">"&lt;td&gt;"&amp;TEXT(J68,"00")&amp;"-"&amp;TEXT(K68,"00")&amp;"-"&amp;TEXT(L68,"0000")&amp;" "&amp;N68&amp;"&lt;/td&gt;"</f>
        <v>&lt;td&gt;04-03-0122 Di&lt;/td&gt;</v>
      </c>
      <c r="P68" s="1">
        <f t="shared" si="39"/>
        <v>44623</v>
      </c>
      <c r="Q68" s="1">
        <f t="shared" si="40"/>
        <v>4</v>
      </c>
      <c r="R68" s="1">
        <f t="shared" si="41"/>
        <v>3</v>
      </c>
      <c r="S68" s="1">
        <f t="shared" si="42"/>
        <v>123</v>
      </c>
      <c r="T68" s="1">
        <f t="shared" si="8"/>
        <v>3</v>
      </c>
      <c r="U68" s="1" t="str">
        <f t="shared" si="9"/>
        <v>Wo</v>
      </c>
      <c r="V68" s="1" t="str">
        <f t="shared" ref="V68:V131" si="74">"&lt;td&gt;"&amp;TEXT(Q68,"00")&amp;"-"&amp;TEXT(R68,"00")&amp;"-"&amp;TEXT(S68,"0000")&amp;" "&amp;U68&amp;"&lt;/td&gt;"</f>
        <v>&lt;td&gt;04-03-0123 Wo&lt;/td&gt;</v>
      </c>
      <c r="W68" s="1">
        <f t="shared" si="43"/>
        <v>44989</v>
      </c>
      <c r="X68" s="1">
        <f t="shared" si="44"/>
        <v>4</v>
      </c>
      <c r="Y68" s="1">
        <f t="shared" si="45"/>
        <v>3</v>
      </c>
      <c r="Z68" s="1">
        <f t="shared" si="46"/>
        <v>124</v>
      </c>
      <c r="AA68" s="1">
        <f t="shared" si="11"/>
        <v>5</v>
      </c>
      <c r="AB68" s="1" t="str">
        <f t="shared" si="12"/>
        <v>Vr</v>
      </c>
      <c r="AC68" s="1" t="str">
        <f t="shared" ref="AC68:AC131" si="75">"&lt;td&gt;"&amp;TEXT(X68,"00")&amp;"-"&amp;TEXT(Y68,"00")&amp;"-"&amp;TEXT(Z68,"0000")&amp;" "&amp;AB68&amp;"&lt;/td&gt;"</f>
        <v>&lt;td&gt;04-03-0124 Vr&lt;/td&gt;</v>
      </c>
      <c r="AD68" s="1">
        <f t="shared" si="47"/>
        <v>45354</v>
      </c>
      <c r="AE68" s="1">
        <f t="shared" si="48"/>
        <v>4</v>
      </c>
      <c r="AF68" s="1">
        <f t="shared" si="49"/>
        <v>3</v>
      </c>
      <c r="AG68" s="1">
        <f t="shared" si="50"/>
        <v>125</v>
      </c>
      <c r="AH68" s="1">
        <f t="shared" si="14"/>
        <v>6</v>
      </c>
      <c r="AI68" s="1" t="str">
        <f t="shared" si="15"/>
        <v>Za</v>
      </c>
      <c r="AJ68" s="1" t="str">
        <f t="shared" ref="AJ68:AJ131" si="76">"&lt;td&gt;"&amp;TEXT(AE68,"00")&amp;"-"&amp;TEXT(AF68,"00")&amp;"-"&amp;TEXT(AG68,"0000")&amp;" "&amp;AI68&amp;"&lt;/td&gt;"</f>
        <v>&lt;td&gt;04-03-0125 Za&lt;/td&gt;</v>
      </c>
      <c r="AK68" s="1">
        <f t="shared" si="51"/>
        <v>45719</v>
      </c>
      <c r="AL68" s="1">
        <f t="shared" si="52"/>
        <v>4</v>
      </c>
      <c r="AM68" s="1">
        <f t="shared" si="53"/>
        <v>3</v>
      </c>
      <c r="AN68" s="1">
        <f t="shared" si="54"/>
        <v>126</v>
      </c>
      <c r="AO68" s="1">
        <f t="shared" si="17"/>
        <v>0</v>
      </c>
      <c r="AP68" s="1" t="str">
        <f t="shared" si="18"/>
        <v>Zo</v>
      </c>
      <c r="AQ68" s="1" t="str">
        <f t="shared" ref="AQ68:AQ131" si="77">"&lt;td&gt;"&amp;TEXT(AL68,"00")&amp;"-"&amp;TEXT(AM68,"00")&amp;"-"&amp;TEXT(AN68,"0000")&amp;" "&amp;AP68&amp;"&lt;/td&gt;"</f>
        <v>&lt;td&gt;04-03-0126 Zo&lt;/td&gt;</v>
      </c>
      <c r="AR68" s="1">
        <f t="shared" si="55"/>
        <v>46084</v>
      </c>
      <c r="AS68" s="1">
        <f t="shared" si="56"/>
        <v>4</v>
      </c>
      <c r="AT68" s="1">
        <f t="shared" si="57"/>
        <v>3</v>
      </c>
      <c r="AU68" s="1">
        <f t="shared" si="58"/>
        <v>127</v>
      </c>
      <c r="AV68" s="1">
        <f t="shared" si="20"/>
        <v>1</v>
      </c>
      <c r="AW68" s="1" t="str">
        <f t="shared" si="21"/>
        <v>Ma</v>
      </c>
      <c r="AX68" s="1" t="str">
        <f t="shared" ref="AX68:AX131" si="78">"&lt;td&gt;"&amp;TEXT(AS68,"00")&amp;"-"&amp;TEXT(AT68,"00")&amp;"-"&amp;TEXT(AU68,"0000")&amp;" "&amp;AW68&amp;"&lt;/td&gt;"</f>
        <v>&lt;td&gt;04-03-0127 Ma&lt;/td&gt;</v>
      </c>
      <c r="AY68" s="1">
        <f t="shared" si="59"/>
        <v>46450</v>
      </c>
      <c r="AZ68" s="1">
        <f t="shared" si="60"/>
        <v>4</v>
      </c>
      <c r="BA68" s="1">
        <f t="shared" si="61"/>
        <v>3</v>
      </c>
      <c r="BB68" s="1">
        <f t="shared" si="62"/>
        <v>128</v>
      </c>
      <c r="BC68" s="1">
        <f t="shared" si="23"/>
        <v>3</v>
      </c>
      <c r="BD68" s="1" t="str">
        <f t="shared" si="24"/>
        <v>Wo</v>
      </c>
      <c r="BE68" s="1" t="str">
        <f t="shared" ref="BE68:BE131" si="79">"&lt;td&gt;"&amp;TEXT(AZ68,"00")&amp;"-"&amp;TEXT(BA68,"00")&amp;"-"&amp;TEXT(BB68,"0000")&amp;" "&amp;BD68&amp;"&lt;/td&gt;"</f>
        <v>&lt;td&gt;04-03-0128 Wo&lt;/td&gt;</v>
      </c>
      <c r="BF68" s="1">
        <f t="shared" si="63"/>
        <v>46815</v>
      </c>
      <c r="BG68" s="1">
        <f t="shared" si="64"/>
        <v>4</v>
      </c>
      <c r="BH68" s="1">
        <f t="shared" si="65"/>
        <v>3</v>
      </c>
      <c r="BI68" s="1">
        <f t="shared" si="66"/>
        <v>129</v>
      </c>
      <c r="BJ68" s="1">
        <f t="shared" si="26"/>
        <v>4</v>
      </c>
      <c r="BK68" s="1" t="str">
        <f t="shared" si="27"/>
        <v>Do</v>
      </c>
      <c r="BL68" s="1" t="str">
        <f t="shared" ref="BL68:BL131" si="80">"&lt;td&gt;"&amp;TEXT(BG68,"00")&amp;"-"&amp;TEXT(BH68,"00")&amp;"-"&amp;TEXT(BI68,"0000")&amp;" "&amp;BK68&amp;"&lt;/td&gt;"</f>
        <v>&lt;td&gt;04-03-0129 Do&lt;/td&gt;</v>
      </c>
      <c r="BM68" s="1">
        <f t="shared" si="67"/>
        <v>47180</v>
      </c>
      <c r="BN68" s="1">
        <f t="shared" si="68"/>
        <v>4</v>
      </c>
      <c r="BO68" s="1">
        <f t="shared" si="69"/>
        <v>3</v>
      </c>
      <c r="BP68" s="1">
        <f t="shared" si="70"/>
        <v>130</v>
      </c>
      <c r="BQ68" s="1">
        <f t="shared" si="29"/>
        <v>5</v>
      </c>
      <c r="BR68" s="1" t="str">
        <f t="shared" si="30"/>
        <v>Vr</v>
      </c>
      <c r="BS68" s="1" t="str">
        <f t="shared" ref="BS68:BS131" si="81">"&lt;td&gt;"&amp;TEXT(BN68,"00")&amp;"-"&amp;TEXT(BO68,"00")&amp;"-"&amp;TEXT(BP68,"0000")&amp;" "&amp;BR68&amp;"&lt;/td&gt;"</f>
        <v>&lt;td&gt;04-03-0130 Vr&lt;/td&gt;</v>
      </c>
    </row>
    <row r="69" spans="1:71" x14ac:dyDescent="0.2">
      <c r="A69" t="str">
        <f t="shared" si="71"/>
        <v>&lt;tr&gt;&lt;td&gt;05-03-0121 Di&lt;/td&gt;&lt;td&gt;05-03-0122 Wo&lt;/td&gt;&lt;td&gt;05-03-0123 Do&lt;/td&gt;&lt;td&gt;05-03-0124 Za&lt;/td&gt;&lt;td&gt;05-03-0125 Zo&lt;/td&gt;&lt;td&gt;05-03-0126 Ma&lt;/td&gt;&lt;td&gt;05-03-0127 Di&lt;/td&gt;&lt;td&gt;05-03-0128 Do&lt;/td&gt;&lt;td&gt;05-03-0129 Vr&lt;/td&gt;&lt;td&gt;05-03-0130 Za&lt;/td&gt;&lt;/tr&gt;</v>
      </c>
      <c r="B69" s="1">
        <f t="shared" si="32"/>
        <v>43894</v>
      </c>
      <c r="C69" s="1">
        <f t="shared" si="33"/>
        <v>5</v>
      </c>
      <c r="D69" s="1">
        <f t="shared" si="34"/>
        <v>3</v>
      </c>
      <c r="E69" s="1">
        <f t="shared" si="72"/>
        <v>121</v>
      </c>
      <c r="F69" s="1">
        <f t="shared" si="2"/>
        <v>2</v>
      </c>
      <c r="G69" s="1" t="str">
        <f t="shared" si="3"/>
        <v>Di</v>
      </c>
      <c r="H69" s="1" t="str">
        <f t="shared" si="4"/>
        <v>&lt;td&gt;05-03-0121 Di&lt;/td&gt;</v>
      </c>
      <c r="I69" s="1">
        <f t="shared" si="35"/>
        <v>44259</v>
      </c>
      <c r="J69" s="1">
        <f t="shared" si="36"/>
        <v>5</v>
      </c>
      <c r="K69" s="1">
        <f t="shared" si="37"/>
        <v>3</v>
      </c>
      <c r="L69" s="1">
        <f t="shared" si="38"/>
        <v>122</v>
      </c>
      <c r="M69" s="1">
        <f t="shared" si="5"/>
        <v>3</v>
      </c>
      <c r="N69" s="1" t="str">
        <f t="shared" si="6"/>
        <v>Wo</v>
      </c>
      <c r="O69" s="1" t="str">
        <f t="shared" si="73"/>
        <v>&lt;td&gt;05-03-0122 Wo&lt;/td&gt;</v>
      </c>
      <c r="P69" s="1">
        <f t="shared" si="39"/>
        <v>44624</v>
      </c>
      <c r="Q69" s="1">
        <f t="shared" si="40"/>
        <v>5</v>
      </c>
      <c r="R69" s="1">
        <f t="shared" si="41"/>
        <v>3</v>
      </c>
      <c r="S69" s="1">
        <f t="shared" si="42"/>
        <v>123</v>
      </c>
      <c r="T69" s="1">
        <f t="shared" si="8"/>
        <v>4</v>
      </c>
      <c r="U69" s="1" t="str">
        <f t="shared" si="9"/>
        <v>Do</v>
      </c>
      <c r="V69" s="1" t="str">
        <f t="shared" si="74"/>
        <v>&lt;td&gt;05-03-0123 Do&lt;/td&gt;</v>
      </c>
      <c r="W69" s="1">
        <f t="shared" si="43"/>
        <v>44990</v>
      </c>
      <c r="X69" s="1">
        <f t="shared" si="44"/>
        <v>5</v>
      </c>
      <c r="Y69" s="1">
        <f t="shared" si="45"/>
        <v>3</v>
      </c>
      <c r="Z69" s="1">
        <f t="shared" si="46"/>
        <v>124</v>
      </c>
      <c r="AA69" s="1">
        <f t="shared" si="11"/>
        <v>6</v>
      </c>
      <c r="AB69" s="1" t="str">
        <f t="shared" si="12"/>
        <v>Za</v>
      </c>
      <c r="AC69" s="1" t="str">
        <f t="shared" si="75"/>
        <v>&lt;td&gt;05-03-0124 Za&lt;/td&gt;</v>
      </c>
      <c r="AD69" s="1">
        <f t="shared" si="47"/>
        <v>45355</v>
      </c>
      <c r="AE69" s="1">
        <f t="shared" si="48"/>
        <v>5</v>
      </c>
      <c r="AF69" s="1">
        <f t="shared" si="49"/>
        <v>3</v>
      </c>
      <c r="AG69" s="1">
        <f t="shared" si="50"/>
        <v>125</v>
      </c>
      <c r="AH69" s="1">
        <f t="shared" si="14"/>
        <v>0</v>
      </c>
      <c r="AI69" s="1" t="str">
        <f t="shared" si="15"/>
        <v>Zo</v>
      </c>
      <c r="AJ69" s="1" t="str">
        <f t="shared" si="76"/>
        <v>&lt;td&gt;05-03-0125 Zo&lt;/td&gt;</v>
      </c>
      <c r="AK69" s="1">
        <f t="shared" si="51"/>
        <v>45720</v>
      </c>
      <c r="AL69" s="1">
        <f t="shared" si="52"/>
        <v>5</v>
      </c>
      <c r="AM69" s="1">
        <f t="shared" si="53"/>
        <v>3</v>
      </c>
      <c r="AN69" s="1">
        <f t="shared" si="54"/>
        <v>126</v>
      </c>
      <c r="AO69" s="1">
        <f t="shared" si="17"/>
        <v>1</v>
      </c>
      <c r="AP69" s="1" t="str">
        <f t="shared" si="18"/>
        <v>Ma</v>
      </c>
      <c r="AQ69" s="1" t="str">
        <f t="shared" si="77"/>
        <v>&lt;td&gt;05-03-0126 Ma&lt;/td&gt;</v>
      </c>
      <c r="AR69" s="1">
        <f t="shared" si="55"/>
        <v>46085</v>
      </c>
      <c r="AS69" s="1">
        <f t="shared" si="56"/>
        <v>5</v>
      </c>
      <c r="AT69" s="1">
        <f t="shared" si="57"/>
        <v>3</v>
      </c>
      <c r="AU69" s="1">
        <f t="shared" si="58"/>
        <v>127</v>
      </c>
      <c r="AV69" s="1">
        <f t="shared" si="20"/>
        <v>2</v>
      </c>
      <c r="AW69" s="1" t="str">
        <f t="shared" si="21"/>
        <v>Di</v>
      </c>
      <c r="AX69" s="1" t="str">
        <f t="shared" si="78"/>
        <v>&lt;td&gt;05-03-0127 Di&lt;/td&gt;</v>
      </c>
      <c r="AY69" s="1">
        <f t="shared" si="59"/>
        <v>46451</v>
      </c>
      <c r="AZ69" s="1">
        <f t="shared" si="60"/>
        <v>5</v>
      </c>
      <c r="BA69" s="1">
        <f t="shared" si="61"/>
        <v>3</v>
      </c>
      <c r="BB69" s="1">
        <f t="shared" si="62"/>
        <v>128</v>
      </c>
      <c r="BC69" s="1">
        <f t="shared" si="23"/>
        <v>4</v>
      </c>
      <c r="BD69" s="1" t="str">
        <f t="shared" si="24"/>
        <v>Do</v>
      </c>
      <c r="BE69" s="1" t="str">
        <f t="shared" si="79"/>
        <v>&lt;td&gt;05-03-0128 Do&lt;/td&gt;</v>
      </c>
      <c r="BF69" s="1">
        <f t="shared" si="63"/>
        <v>46816</v>
      </c>
      <c r="BG69" s="1">
        <f t="shared" si="64"/>
        <v>5</v>
      </c>
      <c r="BH69" s="1">
        <f t="shared" si="65"/>
        <v>3</v>
      </c>
      <c r="BI69" s="1">
        <f t="shared" si="66"/>
        <v>129</v>
      </c>
      <c r="BJ69" s="1">
        <f t="shared" si="26"/>
        <v>5</v>
      </c>
      <c r="BK69" s="1" t="str">
        <f t="shared" si="27"/>
        <v>Vr</v>
      </c>
      <c r="BL69" s="1" t="str">
        <f t="shared" si="80"/>
        <v>&lt;td&gt;05-03-0129 Vr&lt;/td&gt;</v>
      </c>
      <c r="BM69" s="1">
        <f t="shared" si="67"/>
        <v>47181</v>
      </c>
      <c r="BN69" s="1">
        <f t="shared" si="68"/>
        <v>5</v>
      </c>
      <c r="BO69" s="1">
        <f t="shared" si="69"/>
        <v>3</v>
      </c>
      <c r="BP69" s="1">
        <f t="shared" si="70"/>
        <v>130</v>
      </c>
      <c r="BQ69" s="1">
        <f t="shared" si="29"/>
        <v>6</v>
      </c>
      <c r="BR69" s="1" t="str">
        <f t="shared" si="30"/>
        <v>Za</v>
      </c>
      <c r="BS69" s="1" t="str">
        <f t="shared" si="81"/>
        <v>&lt;td&gt;05-03-0130 Za&lt;/td&gt;</v>
      </c>
    </row>
    <row r="70" spans="1:71" x14ac:dyDescent="0.2">
      <c r="A70" t="str">
        <f t="shared" si="71"/>
        <v>&lt;tr&gt;&lt;td&gt;06-03-0121 Wo&lt;/td&gt;&lt;td&gt;06-03-0122 Do&lt;/td&gt;&lt;td&gt;06-03-0123 Vr&lt;/td&gt;&lt;td&gt;06-03-0124 Zo&lt;/td&gt;&lt;td&gt;06-03-0125 Ma&lt;/td&gt;&lt;td&gt;06-03-0126 Di&lt;/td&gt;&lt;td&gt;06-03-0127 Wo&lt;/td&gt;&lt;td&gt;06-03-0128 Vr&lt;/td&gt;&lt;td&gt;06-03-0129 Za&lt;/td&gt;&lt;td&gt;06-03-0130 Zo&lt;/td&gt;&lt;/tr&gt;</v>
      </c>
      <c r="B70" s="1">
        <f t="shared" si="32"/>
        <v>43895</v>
      </c>
      <c r="C70" s="1">
        <f t="shared" si="33"/>
        <v>6</v>
      </c>
      <c r="D70" s="1">
        <f t="shared" si="34"/>
        <v>3</v>
      </c>
      <c r="E70" s="1">
        <f t="shared" si="72"/>
        <v>121</v>
      </c>
      <c r="F70" s="1">
        <f t="shared" ref="F70:F135" si="82">ROUND(7*((B70+5)/7-INT((B70+5)/7)),5)</f>
        <v>3</v>
      </c>
      <c r="G70" s="1" t="str">
        <f t="shared" ref="G70:G135" si="83">IF(F70=0,"Zo",IF(F70=1,"Ma",IF(F70=2,"Di",IF(F70=3,"Wo",IF(F70=4,"Do",IF(F70=5,"Vr","Za"))))))</f>
        <v>Wo</v>
      </c>
      <c r="H70" s="1" t="str">
        <f t="shared" ref="H70:H135" si="84">"&lt;td&gt;"&amp;TEXT(C70,"00")&amp;"-"&amp;TEXT(D70,"00")&amp;"-"&amp;TEXT(E70,"0000")&amp;" "&amp;G70&amp;"&lt;/td&gt;"</f>
        <v>&lt;td&gt;06-03-0121 Wo&lt;/td&gt;</v>
      </c>
      <c r="I70" s="1">
        <f t="shared" si="35"/>
        <v>44260</v>
      </c>
      <c r="J70" s="1">
        <f t="shared" si="36"/>
        <v>6</v>
      </c>
      <c r="K70" s="1">
        <f t="shared" si="37"/>
        <v>3</v>
      </c>
      <c r="L70" s="1">
        <f t="shared" si="38"/>
        <v>122</v>
      </c>
      <c r="M70" s="1">
        <f t="shared" ref="M70:M135" si="85">ROUND(7*((I70+5)/7-INT((I70+5)/7)),5)</f>
        <v>4</v>
      </c>
      <c r="N70" s="1" t="str">
        <f t="shared" ref="N70:N135" si="86">IF(M70=0,"Zo",IF(M70=1,"Ma",IF(M70=2,"Di",IF(M70=3,"Wo",IF(M70=4,"Do",IF(M70=5,"Vr","Za"))))))</f>
        <v>Do</v>
      </c>
      <c r="O70" s="1" t="str">
        <f t="shared" si="73"/>
        <v>&lt;td&gt;06-03-0122 Do&lt;/td&gt;</v>
      </c>
      <c r="P70" s="1">
        <f t="shared" si="39"/>
        <v>44625</v>
      </c>
      <c r="Q70" s="1">
        <f t="shared" si="40"/>
        <v>6</v>
      </c>
      <c r="R70" s="1">
        <f t="shared" si="41"/>
        <v>3</v>
      </c>
      <c r="S70" s="1">
        <f t="shared" si="42"/>
        <v>123</v>
      </c>
      <c r="T70" s="1">
        <f t="shared" ref="T70:T135" si="87">ROUND(7*((P70+5)/7-INT((P70+5)/7)),5)</f>
        <v>5</v>
      </c>
      <c r="U70" s="1" t="str">
        <f t="shared" ref="U70:U135" si="88">IF(T70=0,"Zo",IF(T70=1,"Ma",IF(T70=2,"Di",IF(T70=3,"Wo",IF(T70=4,"Do",IF(T70=5,"Vr","Za"))))))</f>
        <v>Vr</v>
      </c>
      <c r="V70" s="1" t="str">
        <f t="shared" si="74"/>
        <v>&lt;td&gt;06-03-0123 Vr&lt;/td&gt;</v>
      </c>
      <c r="W70" s="1">
        <f t="shared" si="43"/>
        <v>44991</v>
      </c>
      <c r="X70" s="1">
        <f t="shared" si="44"/>
        <v>6</v>
      </c>
      <c r="Y70" s="1">
        <f t="shared" si="45"/>
        <v>3</v>
      </c>
      <c r="Z70" s="1">
        <f t="shared" si="46"/>
        <v>124</v>
      </c>
      <c r="AA70" s="1">
        <f t="shared" ref="AA70:AA135" si="89">ROUND(7*((W70+5)/7-INT((W70+5)/7)),5)</f>
        <v>0</v>
      </c>
      <c r="AB70" s="1" t="str">
        <f t="shared" ref="AB70:AB135" si="90">IF(AA70=0,"Zo",IF(AA70=1,"Ma",IF(AA70=2,"Di",IF(AA70=3,"Wo",IF(AA70=4,"Do",IF(AA70=5,"Vr","Za"))))))</f>
        <v>Zo</v>
      </c>
      <c r="AC70" s="1" t="str">
        <f t="shared" si="75"/>
        <v>&lt;td&gt;06-03-0124 Zo&lt;/td&gt;</v>
      </c>
      <c r="AD70" s="1">
        <f t="shared" si="47"/>
        <v>45356</v>
      </c>
      <c r="AE70" s="1">
        <f t="shared" si="48"/>
        <v>6</v>
      </c>
      <c r="AF70" s="1">
        <f t="shared" si="49"/>
        <v>3</v>
      </c>
      <c r="AG70" s="1">
        <f t="shared" si="50"/>
        <v>125</v>
      </c>
      <c r="AH70" s="1">
        <f t="shared" ref="AH70:AH135" si="91">ROUND(7*((AD70+5)/7-INT((AD70+5)/7)),5)</f>
        <v>1</v>
      </c>
      <c r="AI70" s="1" t="str">
        <f t="shared" ref="AI70:AI135" si="92">IF(AH70=0,"Zo",IF(AH70=1,"Ma",IF(AH70=2,"Di",IF(AH70=3,"Wo",IF(AH70=4,"Do",IF(AH70=5,"Vr","Za"))))))</f>
        <v>Ma</v>
      </c>
      <c r="AJ70" s="1" t="str">
        <f t="shared" si="76"/>
        <v>&lt;td&gt;06-03-0125 Ma&lt;/td&gt;</v>
      </c>
      <c r="AK70" s="1">
        <f t="shared" si="51"/>
        <v>45721</v>
      </c>
      <c r="AL70" s="1">
        <f t="shared" si="52"/>
        <v>6</v>
      </c>
      <c r="AM70" s="1">
        <f t="shared" si="53"/>
        <v>3</v>
      </c>
      <c r="AN70" s="1">
        <f t="shared" si="54"/>
        <v>126</v>
      </c>
      <c r="AO70" s="1">
        <f t="shared" ref="AO70:AO135" si="93">ROUND(7*((AK70+5)/7-INT((AK70+5)/7)),5)</f>
        <v>2</v>
      </c>
      <c r="AP70" s="1" t="str">
        <f t="shared" ref="AP70:AP135" si="94">IF(AO70=0,"Zo",IF(AO70=1,"Ma",IF(AO70=2,"Di",IF(AO70=3,"Wo",IF(AO70=4,"Do",IF(AO70=5,"Vr","Za"))))))</f>
        <v>Di</v>
      </c>
      <c r="AQ70" s="1" t="str">
        <f t="shared" si="77"/>
        <v>&lt;td&gt;06-03-0126 Di&lt;/td&gt;</v>
      </c>
      <c r="AR70" s="1">
        <f t="shared" si="55"/>
        <v>46086</v>
      </c>
      <c r="AS70" s="1">
        <f t="shared" si="56"/>
        <v>6</v>
      </c>
      <c r="AT70" s="1">
        <f t="shared" si="57"/>
        <v>3</v>
      </c>
      <c r="AU70" s="1">
        <f t="shared" si="58"/>
        <v>127</v>
      </c>
      <c r="AV70" s="1">
        <f t="shared" ref="AV70:AV135" si="95">ROUND(7*((AR70+5)/7-INT((AR70+5)/7)),5)</f>
        <v>3</v>
      </c>
      <c r="AW70" s="1" t="str">
        <f t="shared" ref="AW70:AW135" si="96">IF(AV70=0,"Zo",IF(AV70=1,"Ma",IF(AV70=2,"Di",IF(AV70=3,"Wo",IF(AV70=4,"Do",IF(AV70=5,"Vr","Za"))))))</f>
        <v>Wo</v>
      </c>
      <c r="AX70" s="1" t="str">
        <f t="shared" si="78"/>
        <v>&lt;td&gt;06-03-0127 Wo&lt;/td&gt;</v>
      </c>
      <c r="AY70" s="1">
        <f t="shared" si="59"/>
        <v>46452</v>
      </c>
      <c r="AZ70" s="1">
        <f t="shared" si="60"/>
        <v>6</v>
      </c>
      <c r="BA70" s="1">
        <f t="shared" si="61"/>
        <v>3</v>
      </c>
      <c r="BB70" s="1">
        <f t="shared" si="62"/>
        <v>128</v>
      </c>
      <c r="BC70" s="1">
        <f t="shared" ref="BC70:BC135" si="97">ROUND(7*((AY70+5)/7-INT((AY70+5)/7)),5)</f>
        <v>5</v>
      </c>
      <c r="BD70" s="1" t="str">
        <f t="shared" ref="BD70:BD135" si="98">IF(BC70=0,"Zo",IF(BC70=1,"Ma",IF(BC70=2,"Di",IF(BC70=3,"Wo",IF(BC70=4,"Do",IF(BC70=5,"Vr","Za"))))))</f>
        <v>Vr</v>
      </c>
      <c r="BE70" s="1" t="str">
        <f t="shared" si="79"/>
        <v>&lt;td&gt;06-03-0128 Vr&lt;/td&gt;</v>
      </c>
      <c r="BF70" s="1">
        <f t="shared" si="63"/>
        <v>46817</v>
      </c>
      <c r="BG70" s="1">
        <f t="shared" si="64"/>
        <v>6</v>
      </c>
      <c r="BH70" s="1">
        <f t="shared" si="65"/>
        <v>3</v>
      </c>
      <c r="BI70" s="1">
        <f t="shared" si="66"/>
        <v>129</v>
      </c>
      <c r="BJ70" s="1">
        <f t="shared" ref="BJ70:BJ135" si="99">ROUND(7*((BF70+5)/7-INT((BF70+5)/7)),5)</f>
        <v>6</v>
      </c>
      <c r="BK70" s="1" t="str">
        <f t="shared" ref="BK70:BK135" si="100">IF(BJ70=0,"Zo",IF(BJ70=1,"Ma",IF(BJ70=2,"Di",IF(BJ70=3,"Wo",IF(BJ70=4,"Do",IF(BJ70=5,"Vr","Za"))))))</f>
        <v>Za</v>
      </c>
      <c r="BL70" s="1" t="str">
        <f t="shared" si="80"/>
        <v>&lt;td&gt;06-03-0129 Za&lt;/td&gt;</v>
      </c>
      <c r="BM70" s="1">
        <f t="shared" si="67"/>
        <v>47182</v>
      </c>
      <c r="BN70" s="1">
        <f t="shared" si="68"/>
        <v>6</v>
      </c>
      <c r="BO70" s="1">
        <f t="shared" si="69"/>
        <v>3</v>
      </c>
      <c r="BP70" s="1">
        <f t="shared" si="70"/>
        <v>130</v>
      </c>
      <c r="BQ70" s="1">
        <f t="shared" ref="BQ70:BQ135" si="101">ROUND(7*((BM70+5)/7-INT((BM70+5)/7)),5)</f>
        <v>0</v>
      </c>
      <c r="BR70" s="1" t="str">
        <f t="shared" ref="BR70:BR135" si="102">IF(BQ70=0,"Zo",IF(BQ70=1,"Ma",IF(BQ70=2,"Di",IF(BQ70=3,"Wo",IF(BQ70=4,"Do",IF(BQ70=5,"Vr","Za"))))))</f>
        <v>Zo</v>
      </c>
      <c r="BS70" s="1" t="str">
        <f t="shared" si="81"/>
        <v>&lt;td&gt;06-03-0130 Zo&lt;/td&gt;</v>
      </c>
    </row>
    <row r="71" spans="1:71" x14ac:dyDescent="0.2">
      <c r="A71" t="str">
        <f t="shared" si="71"/>
        <v>&lt;tr&gt;&lt;td&gt;07-03-0121 Do&lt;/td&gt;&lt;td&gt;07-03-0122 Vr&lt;/td&gt;&lt;td&gt;07-03-0123 Za&lt;/td&gt;&lt;td&gt;07-03-0124 Ma&lt;/td&gt;&lt;td&gt;07-03-0125 Di&lt;/td&gt;&lt;td&gt;07-03-0126 Wo&lt;/td&gt;&lt;td&gt;07-03-0127 Do&lt;/td&gt;&lt;td&gt;07-03-0128 Za&lt;/td&gt;&lt;td&gt;07-03-0129 Zo&lt;/td&gt;&lt;td&gt;07-03-0130 Ma&lt;/td&gt;&lt;/tr&gt;</v>
      </c>
      <c r="B71" s="1">
        <f t="shared" ref="B71:B136" si="103">IF(C71=0,B70,B70+1)</f>
        <v>43896</v>
      </c>
      <c r="C71" s="1">
        <f t="shared" ref="C71:C136" si="104">IF(C70=31,1,IF(C70=30,IF(OR(D70=4,D70=6,D70=9,D70=11),1,C70+1),IF(C70=29,IF(D70=2,1,C70+1),IF(C70=28,IF(D70=2,IF(AND(ROUND(E70/4-INT(E70/4),5)=0,E70&lt;&gt;1700,E70&lt;&gt;1800,E70&lt;&gt;1900,E70&lt;&gt;2100,E70&lt;&gt;2200,E70&lt;&gt;2300,E70&lt;&gt;2500,E70&lt;&gt;2600,E70&lt;&gt;2700,E70&lt;&gt;2900,E70&lt;&gt;3000),C70+1,0),C70+1),C70+1))))</f>
        <v>7</v>
      </c>
      <c r="D71" s="1">
        <f t="shared" ref="D71:D136" si="105">IF(C71&gt;C70,D70,D70+1)</f>
        <v>3</v>
      </c>
      <c r="E71" s="1">
        <f t="shared" si="72"/>
        <v>121</v>
      </c>
      <c r="F71" s="1">
        <f t="shared" si="82"/>
        <v>4</v>
      </c>
      <c r="G71" s="1" t="str">
        <f t="shared" si="83"/>
        <v>Do</v>
      </c>
      <c r="H71" s="1" t="str">
        <f t="shared" si="84"/>
        <v>&lt;td&gt;07-03-0121 Do&lt;/td&gt;</v>
      </c>
      <c r="I71" s="1">
        <f t="shared" ref="I71:I136" si="106">IF(J71=0,I70,I70+1)</f>
        <v>44261</v>
      </c>
      <c r="J71" s="1">
        <f t="shared" ref="J71:J136" si="107">IF(J70=31,1,IF(J70=30,IF(OR(K70=4,K70=6,K70=9,K70=11),1,J70+1),IF(J70=29,IF(K70=2,1,J70+1),IF(J70=28,IF(K70=2,IF(AND(ROUND(L70/4-INT(L70/4),5)=0,L70&lt;&gt;1700,L70&lt;&gt;1800,L70&lt;&gt;1900,L70&lt;&gt;2100,L70&lt;&gt;2200,L70&lt;&gt;2300,L70&lt;&gt;2500,L70&lt;&gt;2600,L70&lt;&gt;2700,L70&lt;&gt;2900,L70&lt;&gt;3000),J70+1,0),J70+1),J70+1))))</f>
        <v>7</v>
      </c>
      <c r="K71" s="1">
        <f t="shared" ref="K71:K136" si="108">IF(J71&gt;J70,K70,K70+1)</f>
        <v>3</v>
      </c>
      <c r="L71" s="1">
        <f t="shared" ref="L71:L136" si="109">L70</f>
        <v>122</v>
      </c>
      <c r="M71" s="1">
        <f t="shared" si="85"/>
        <v>5</v>
      </c>
      <c r="N71" s="1" t="str">
        <f t="shared" si="86"/>
        <v>Vr</v>
      </c>
      <c r="O71" s="1" t="str">
        <f t="shared" si="73"/>
        <v>&lt;td&gt;07-03-0122 Vr&lt;/td&gt;</v>
      </c>
      <c r="P71" s="1">
        <f t="shared" ref="P71:P136" si="110">IF(Q71=0,P70,P70+1)</f>
        <v>44626</v>
      </c>
      <c r="Q71" s="1">
        <f t="shared" ref="Q71:Q136" si="111">IF(Q70=31,1,IF(Q70=30,IF(OR(R70=4,R70=6,R70=9,R70=11),1,Q70+1),IF(Q70=29,IF(R70=2,1,Q70+1),IF(Q70=28,IF(R70=2,IF(AND(ROUND(S70/4-INT(S70/4),5)=0,S70&lt;&gt;1700,S70&lt;&gt;1800,S70&lt;&gt;1900,S70&lt;&gt;2100,S70&lt;&gt;2200,S70&lt;&gt;2300,S70&lt;&gt;2500,S70&lt;&gt;2600,S70&lt;&gt;2700,S70&lt;&gt;2900,S70&lt;&gt;3000),Q70+1,0),Q70+1),Q70+1))))</f>
        <v>7</v>
      </c>
      <c r="R71" s="1">
        <f t="shared" ref="R71:R136" si="112">IF(Q71&gt;Q70,R70,R70+1)</f>
        <v>3</v>
      </c>
      <c r="S71" s="1">
        <f t="shared" ref="S71:S136" si="113">S70</f>
        <v>123</v>
      </c>
      <c r="T71" s="1">
        <f t="shared" si="87"/>
        <v>6</v>
      </c>
      <c r="U71" s="1" t="str">
        <f t="shared" si="88"/>
        <v>Za</v>
      </c>
      <c r="V71" s="1" t="str">
        <f t="shared" si="74"/>
        <v>&lt;td&gt;07-03-0123 Za&lt;/td&gt;</v>
      </c>
      <c r="W71" s="1">
        <f t="shared" ref="W71:W136" si="114">IF(X71=0,W70,W70+1)</f>
        <v>44992</v>
      </c>
      <c r="X71" s="1">
        <f t="shared" ref="X71:X136" si="115">IF(X70=31,1,IF(X70=30,IF(OR(Y70=4,Y70=6,Y70=9,Y70=11),1,X70+1),IF(X70=29,IF(Y70=2,1,X70+1),IF(X70=28,IF(Y70=2,IF(AND(ROUND(Z70/4-INT(Z70/4),5)=0,Z70&lt;&gt;1700,Z70&lt;&gt;1800,Z70&lt;&gt;1900,Z70&lt;&gt;2100,Z70&lt;&gt;2200,Z70&lt;&gt;2300,Z70&lt;&gt;2500,Z70&lt;&gt;2600,Z70&lt;&gt;2700,Z70&lt;&gt;2900,Z70&lt;&gt;3000),X70+1,0),X70+1),X70+1))))</f>
        <v>7</v>
      </c>
      <c r="Y71" s="1">
        <f t="shared" ref="Y71:Y136" si="116">IF(X71&gt;X70,Y70,Y70+1)</f>
        <v>3</v>
      </c>
      <c r="Z71" s="1">
        <f t="shared" ref="Z71:Z136" si="117">Z70</f>
        <v>124</v>
      </c>
      <c r="AA71" s="1">
        <f t="shared" si="89"/>
        <v>1</v>
      </c>
      <c r="AB71" s="1" t="str">
        <f t="shared" si="90"/>
        <v>Ma</v>
      </c>
      <c r="AC71" s="1" t="str">
        <f t="shared" si="75"/>
        <v>&lt;td&gt;07-03-0124 Ma&lt;/td&gt;</v>
      </c>
      <c r="AD71" s="1">
        <f t="shared" ref="AD71:AD136" si="118">IF(AE71=0,AD70,AD70+1)</f>
        <v>45357</v>
      </c>
      <c r="AE71" s="1">
        <f t="shared" ref="AE71:AE136" si="119">IF(AE70=31,1,IF(AE70=30,IF(OR(AF70=4,AF70=6,AF70=9,AF70=11),1,AE70+1),IF(AE70=29,IF(AF70=2,1,AE70+1),IF(AE70=28,IF(AF70=2,IF(AND(ROUND(AG70/4-INT(AG70/4),5)=0,AG70&lt;&gt;1700,AG70&lt;&gt;1800,AG70&lt;&gt;1900,AG70&lt;&gt;2100,AG70&lt;&gt;2200,AG70&lt;&gt;2300,AG70&lt;&gt;2500,AG70&lt;&gt;2600,AG70&lt;&gt;2700,AG70&lt;&gt;2900,AG70&lt;&gt;3000),AE70+1,0),AE70+1),AE70+1))))</f>
        <v>7</v>
      </c>
      <c r="AF71" s="1">
        <f t="shared" ref="AF71:AF136" si="120">IF(AE71&gt;AE70,AF70,AF70+1)</f>
        <v>3</v>
      </c>
      <c r="AG71" s="1">
        <f t="shared" ref="AG71:AG136" si="121">AG70</f>
        <v>125</v>
      </c>
      <c r="AH71" s="1">
        <f t="shared" si="91"/>
        <v>2</v>
      </c>
      <c r="AI71" s="1" t="str">
        <f t="shared" si="92"/>
        <v>Di</v>
      </c>
      <c r="AJ71" s="1" t="str">
        <f t="shared" si="76"/>
        <v>&lt;td&gt;07-03-0125 Di&lt;/td&gt;</v>
      </c>
      <c r="AK71" s="1">
        <f t="shared" ref="AK71:AK136" si="122">IF(AL71=0,AK70,AK70+1)</f>
        <v>45722</v>
      </c>
      <c r="AL71" s="1">
        <f t="shared" ref="AL71:AL136" si="123">IF(AL70=31,1,IF(AL70=30,IF(OR(AM70=4,AM70=6,AM70=9,AM70=11),1,AL70+1),IF(AL70=29,IF(AM70=2,1,AL70+1),IF(AL70=28,IF(AM70=2,IF(AND(ROUND(AN70/4-INT(AN70/4),5)=0,AN70&lt;&gt;1700,AN70&lt;&gt;1800,AN70&lt;&gt;1900,AN70&lt;&gt;2100,AN70&lt;&gt;2200,AN70&lt;&gt;2300,AN70&lt;&gt;2500,AN70&lt;&gt;2600,AN70&lt;&gt;2700,AN70&lt;&gt;2900,AN70&lt;&gt;3000),AL70+1,0),AL70+1),AL70+1))))</f>
        <v>7</v>
      </c>
      <c r="AM71" s="1">
        <f t="shared" ref="AM71:AM136" si="124">IF(AL71&gt;AL70,AM70,AM70+1)</f>
        <v>3</v>
      </c>
      <c r="AN71" s="1">
        <f t="shared" ref="AN71:AN136" si="125">AN70</f>
        <v>126</v>
      </c>
      <c r="AO71" s="1">
        <f t="shared" si="93"/>
        <v>3</v>
      </c>
      <c r="AP71" s="1" t="str">
        <f t="shared" si="94"/>
        <v>Wo</v>
      </c>
      <c r="AQ71" s="1" t="str">
        <f t="shared" si="77"/>
        <v>&lt;td&gt;07-03-0126 Wo&lt;/td&gt;</v>
      </c>
      <c r="AR71" s="1">
        <f t="shared" ref="AR71:AR136" si="126">IF(AS71=0,AR70,AR70+1)</f>
        <v>46087</v>
      </c>
      <c r="AS71" s="1">
        <f t="shared" ref="AS71:AS136" si="127">IF(AS70=31,1,IF(AS70=30,IF(OR(AT70=4,AT70=6,AT70=9,AT70=11),1,AS70+1),IF(AS70=29,IF(AT70=2,1,AS70+1),IF(AS70=28,IF(AT70=2,IF(AND(ROUND(AU70/4-INT(AU70/4),5)=0,AU70&lt;&gt;1700,AU70&lt;&gt;1800,AU70&lt;&gt;1900,AU70&lt;&gt;2100,AU70&lt;&gt;2200,AU70&lt;&gt;2300,AU70&lt;&gt;2500,AU70&lt;&gt;2600,AU70&lt;&gt;2700,AU70&lt;&gt;2900,AU70&lt;&gt;3000),AS70+1,0),AS70+1),AS70+1))))</f>
        <v>7</v>
      </c>
      <c r="AT71" s="1">
        <f t="shared" ref="AT71:AT136" si="128">IF(AS71&gt;AS70,AT70,AT70+1)</f>
        <v>3</v>
      </c>
      <c r="AU71" s="1">
        <f t="shared" ref="AU71:AU136" si="129">AU70</f>
        <v>127</v>
      </c>
      <c r="AV71" s="1">
        <f t="shared" si="95"/>
        <v>4</v>
      </c>
      <c r="AW71" s="1" t="str">
        <f t="shared" si="96"/>
        <v>Do</v>
      </c>
      <c r="AX71" s="1" t="str">
        <f t="shared" si="78"/>
        <v>&lt;td&gt;07-03-0127 Do&lt;/td&gt;</v>
      </c>
      <c r="AY71" s="1">
        <f t="shared" ref="AY71:AY136" si="130">IF(AZ71=0,AY70,AY70+1)</f>
        <v>46453</v>
      </c>
      <c r="AZ71" s="1">
        <f t="shared" ref="AZ71:AZ136" si="131">IF(AZ70=31,1,IF(AZ70=30,IF(OR(BA70=4,BA70=6,BA70=9,BA70=11),1,AZ70+1),IF(AZ70=29,IF(BA70=2,1,AZ70+1),IF(AZ70=28,IF(BA70=2,IF(AND(ROUND(BB70/4-INT(BB70/4),5)=0,BB70&lt;&gt;1700,BB70&lt;&gt;1800,BB70&lt;&gt;1900,BB70&lt;&gt;2100,BB70&lt;&gt;2200,BB70&lt;&gt;2300,BB70&lt;&gt;2500,BB70&lt;&gt;2600,BB70&lt;&gt;2700,BB70&lt;&gt;2900,BB70&lt;&gt;3000),AZ70+1,0),AZ70+1),AZ70+1))))</f>
        <v>7</v>
      </c>
      <c r="BA71" s="1">
        <f t="shared" ref="BA71:BA136" si="132">IF(AZ71&gt;AZ70,BA70,BA70+1)</f>
        <v>3</v>
      </c>
      <c r="BB71" s="1">
        <f t="shared" ref="BB71:BB136" si="133">BB70</f>
        <v>128</v>
      </c>
      <c r="BC71" s="1">
        <f t="shared" si="97"/>
        <v>6</v>
      </c>
      <c r="BD71" s="1" t="str">
        <f t="shared" si="98"/>
        <v>Za</v>
      </c>
      <c r="BE71" s="1" t="str">
        <f t="shared" si="79"/>
        <v>&lt;td&gt;07-03-0128 Za&lt;/td&gt;</v>
      </c>
      <c r="BF71" s="1">
        <f t="shared" ref="BF71:BF136" si="134">IF(BG71=0,BF70,BF70+1)</f>
        <v>46818</v>
      </c>
      <c r="BG71" s="1">
        <f t="shared" ref="BG71:BG136" si="135">IF(BG70=31,1,IF(BG70=30,IF(OR(BH70=4,BH70=6,BH70=9,BH70=11),1,BG70+1),IF(BG70=29,IF(BH70=2,1,BG70+1),IF(BG70=28,IF(BH70=2,IF(AND(ROUND(BI70/4-INT(BI70/4),5)=0,BI70&lt;&gt;1700,BI70&lt;&gt;1800,BI70&lt;&gt;1900,BI70&lt;&gt;2100,BI70&lt;&gt;2200,BI70&lt;&gt;2300,BI70&lt;&gt;2500,BI70&lt;&gt;2600,BI70&lt;&gt;2700,BI70&lt;&gt;2900,BI70&lt;&gt;3000),BG70+1,0),BG70+1),BG70+1))))</f>
        <v>7</v>
      </c>
      <c r="BH71" s="1">
        <f t="shared" ref="BH71:BH136" si="136">IF(BG71&gt;BG70,BH70,BH70+1)</f>
        <v>3</v>
      </c>
      <c r="BI71" s="1">
        <f t="shared" ref="BI71:BI136" si="137">BI70</f>
        <v>129</v>
      </c>
      <c r="BJ71" s="1">
        <f t="shared" si="99"/>
        <v>0</v>
      </c>
      <c r="BK71" s="1" t="str">
        <f t="shared" si="100"/>
        <v>Zo</v>
      </c>
      <c r="BL71" s="1" t="str">
        <f t="shared" si="80"/>
        <v>&lt;td&gt;07-03-0129 Zo&lt;/td&gt;</v>
      </c>
      <c r="BM71" s="1">
        <f t="shared" ref="BM71:BM136" si="138">IF(BN71=0,BM70,BM70+1)</f>
        <v>47183</v>
      </c>
      <c r="BN71" s="1">
        <f t="shared" ref="BN71:BN136" si="139">IF(BN70=31,1,IF(BN70=30,IF(OR(BO70=4,BO70=6,BO70=9,BO70=11),1,BN70+1),IF(BN70=29,IF(BO70=2,1,BN70+1),IF(BN70=28,IF(BO70=2,IF(AND(ROUND(BP70/4-INT(BP70/4),5)=0,BP70&lt;&gt;1700,BP70&lt;&gt;1800,BP70&lt;&gt;1900,BP70&lt;&gt;2100,BP70&lt;&gt;2200,BP70&lt;&gt;2300,BP70&lt;&gt;2500,BP70&lt;&gt;2600,BP70&lt;&gt;2700,BP70&lt;&gt;2900,BP70&lt;&gt;3000),BN70+1,0),BN70+1),BN70+1))))</f>
        <v>7</v>
      </c>
      <c r="BO71" s="1">
        <f t="shared" ref="BO71:BO136" si="140">IF(BN71&gt;BN70,BO70,BO70+1)</f>
        <v>3</v>
      </c>
      <c r="BP71" s="1">
        <f t="shared" ref="BP71:BP136" si="141">BP70</f>
        <v>130</v>
      </c>
      <c r="BQ71" s="1">
        <f t="shared" si="101"/>
        <v>1</v>
      </c>
      <c r="BR71" s="1" t="str">
        <f t="shared" si="102"/>
        <v>Ma</v>
      </c>
      <c r="BS71" s="1" t="str">
        <f t="shared" si="81"/>
        <v>&lt;td&gt;07-03-0130 Ma&lt;/td&gt;</v>
      </c>
    </row>
    <row r="72" spans="1:71" x14ac:dyDescent="0.2">
      <c r="A72" t="str">
        <f t="shared" si="71"/>
        <v>&lt;tr&gt;&lt;td&gt;08-03-0121 Vr&lt;/td&gt;&lt;td&gt;08-03-0122 Za&lt;/td&gt;&lt;td&gt;08-03-0123 Zo&lt;/td&gt;&lt;td&gt;08-03-0124 Di&lt;/td&gt;&lt;td&gt;08-03-0125 Wo&lt;/td&gt;&lt;td&gt;08-03-0126 Do&lt;/td&gt;&lt;td&gt;08-03-0127 Vr&lt;/td&gt;&lt;td&gt;08-03-0128 Zo&lt;/td&gt;&lt;td&gt;08-03-0129 Ma&lt;/td&gt;&lt;td&gt;08-03-0130 Di&lt;/td&gt;&lt;/tr&gt;</v>
      </c>
      <c r="B72" s="1">
        <f t="shared" si="103"/>
        <v>43897</v>
      </c>
      <c r="C72" s="1">
        <f t="shared" si="104"/>
        <v>8</v>
      </c>
      <c r="D72" s="1">
        <f t="shared" si="105"/>
        <v>3</v>
      </c>
      <c r="E72" s="1">
        <f t="shared" si="72"/>
        <v>121</v>
      </c>
      <c r="F72" s="1">
        <f t="shared" si="82"/>
        <v>5</v>
      </c>
      <c r="G72" s="1" t="str">
        <f t="shared" si="83"/>
        <v>Vr</v>
      </c>
      <c r="H72" s="1" t="str">
        <f t="shared" si="84"/>
        <v>&lt;td&gt;08-03-0121 Vr&lt;/td&gt;</v>
      </c>
      <c r="I72" s="1">
        <f t="shared" si="106"/>
        <v>44262</v>
      </c>
      <c r="J72" s="1">
        <f t="shared" si="107"/>
        <v>8</v>
      </c>
      <c r="K72" s="1">
        <f t="shared" si="108"/>
        <v>3</v>
      </c>
      <c r="L72" s="1">
        <f t="shared" si="109"/>
        <v>122</v>
      </c>
      <c r="M72" s="1">
        <f t="shared" si="85"/>
        <v>6</v>
      </c>
      <c r="N72" s="1" t="str">
        <f t="shared" si="86"/>
        <v>Za</v>
      </c>
      <c r="O72" s="1" t="str">
        <f t="shared" si="73"/>
        <v>&lt;td&gt;08-03-0122 Za&lt;/td&gt;</v>
      </c>
      <c r="P72" s="1">
        <f t="shared" si="110"/>
        <v>44627</v>
      </c>
      <c r="Q72" s="1">
        <f t="shared" si="111"/>
        <v>8</v>
      </c>
      <c r="R72" s="1">
        <f t="shared" si="112"/>
        <v>3</v>
      </c>
      <c r="S72" s="1">
        <f t="shared" si="113"/>
        <v>123</v>
      </c>
      <c r="T72" s="1">
        <f t="shared" si="87"/>
        <v>0</v>
      </c>
      <c r="U72" s="1" t="str">
        <f t="shared" si="88"/>
        <v>Zo</v>
      </c>
      <c r="V72" s="1" t="str">
        <f t="shared" si="74"/>
        <v>&lt;td&gt;08-03-0123 Zo&lt;/td&gt;</v>
      </c>
      <c r="W72" s="1">
        <f t="shared" si="114"/>
        <v>44993</v>
      </c>
      <c r="X72" s="1">
        <f t="shared" si="115"/>
        <v>8</v>
      </c>
      <c r="Y72" s="1">
        <f t="shared" si="116"/>
        <v>3</v>
      </c>
      <c r="Z72" s="1">
        <f t="shared" si="117"/>
        <v>124</v>
      </c>
      <c r="AA72" s="1">
        <f t="shared" si="89"/>
        <v>2</v>
      </c>
      <c r="AB72" s="1" t="str">
        <f t="shared" si="90"/>
        <v>Di</v>
      </c>
      <c r="AC72" s="1" t="str">
        <f t="shared" si="75"/>
        <v>&lt;td&gt;08-03-0124 Di&lt;/td&gt;</v>
      </c>
      <c r="AD72" s="1">
        <f t="shared" si="118"/>
        <v>45358</v>
      </c>
      <c r="AE72" s="1">
        <f t="shared" si="119"/>
        <v>8</v>
      </c>
      <c r="AF72" s="1">
        <f t="shared" si="120"/>
        <v>3</v>
      </c>
      <c r="AG72" s="1">
        <f t="shared" si="121"/>
        <v>125</v>
      </c>
      <c r="AH72" s="1">
        <f t="shared" si="91"/>
        <v>3</v>
      </c>
      <c r="AI72" s="1" t="str">
        <f t="shared" si="92"/>
        <v>Wo</v>
      </c>
      <c r="AJ72" s="1" t="str">
        <f t="shared" si="76"/>
        <v>&lt;td&gt;08-03-0125 Wo&lt;/td&gt;</v>
      </c>
      <c r="AK72" s="1">
        <f t="shared" si="122"/>
        <v>45723</v>
      </c>
      <c r="AL72" s="1">
        <f t="shared" si="123"/>
        <v>8</v>
      </c>
      <c r="AM72" s="1">
        <f t="shared" si="124"/>
        <v>3</v>
      </c>
      <c r="AN72" s="1">
        <f t="shared" si="125"/>
        <v>126</v>
      </c>
      <c r="AO72" s="1">
        <f t="shared" si="93"/>
        <v>4</v>
      </c>
      <c r="AP72" s="1" t="str">
        <f t="shared" si="94"/>
        <v>Do</v>
      </c>
      <c r="AQ72" s="1" t="str">
        <f t="shared" si="77"/>
        <v>&lt;td&gt;08-03-0126 Do&lt;/td&gt;</v>
      </c>
      <c r="AR72" s="1">
        <f t="shared" si="126"/>
        <v>46088</v>
      </c>
      <c r="AS72" s="1">
        <f t="shared" si="127"/>
        <v>8</v>
      </c>
      <c r="AT72" s="1">
        <f t="shared" si="128"/>
        <v>3</v>
      </c>
      <c r="AU72" s="1">
        <f t="shared" si="129"/>
        <v>127</v>
      </c>
      <c r="AV72" s="1">
        <f t="shared" si="95"/>
        <v>5</v>
      </c>
      <c r="AW72" s="1" t="str">
        <f t="shared" si="96"/>
        <v>Vr</v>
      </c>
      <c r="AX72" s="1" t="str">
        <f t="shared" si="78"/>
        <v>&lt;td&gt;08-03-0127 Vr&lt;/td&gt;</v>
      </c>
      <c r="AY72" s="1">
        <f t="shared" si="130"/>
        <v>46454</v>
      </c>
      <c r="AZ72" s="1">
        <f t="shared" si="131"/>
        <v>8</v>
      </c>
      <c r="BA72" s="1">
        <f t="shared" si="132"/>
        <v>3</v>
      </c>
      <c r="BB72" s="1">
        <f t="shared" si="133"/>
        <v>128</v>
      </c>
      <c r="BC72" s="1">
        <f t="shared" si="97"/>
        <v>0</v>
      </c>
      <c r="BD72" s="1" t="str">
        <f t="shared" si="98"/>
        <v>Zo</v>
      </c>
      <c r="BE72" s="1" t="str">
        <f t="shared" si="79"/>
        <v>&lt;td&gt;08-03-0128 Zo&lt;/td&gt;</v>
      </c>
      <c r="BF72" s="1">
        <f t="shared" si="134"/>
        <v>46819</v>
      </c>
      <c r="BG72" s="1">
        <f t="shared" si="135"/>
        <v>8</v>
      </c>
      <c r="BH72" s="1">
        <f t="shared" si="136"/>
        <v>3</v>
      </c>
      <c r="BI72" s="1">
        <f t="shared" si="137"/>
        <v>129</v>
      </c>
      <c r="BJ72" s="1">
        <f t="shared" si="99"/>
        <v>1</v>
      </c>
      <c r="BK72" s="1" t="str">
        <f t="shared" si="100"/>
        <v>Ma</v>
      </c>
      <c r="BL72" s="1" t="str">
        <f t="shared" si="80"/>
        <v>&lt;td&gt;08-03-0129 Ma&lt;/td&gt;</v>
      </c>
      <c r="BM72" s="1">
        <f t="shared" si="138"/>
        <v>47184</v>
      </c>
      <c r="BN72" s="1">
        <f t="shared" si="139"/>
        <v>8</v>
      </c>
      <c r="BO72" s="1">
        <f t="shared" si="140"/>
        <v>3</v>
      </c>
      <c r="BP72" s="1">
        <f t="shared" si="141"/>
        <v>130</v>
      </c>
      <c r="BQ72" s="1">
        <f t="shared" si="101"/>
        <v>2</v>
      </c>
      <c r="BR72" s="1" t="str">
        <f t="shared" si="102"/>
        <v>Di</v>
      </c>
      <c r="BS72" s="1" t="str">
        <f t="shared" si="81"/>
        <v>&lt;td&gt;08-03-0130 Di&lt;/td&gt;</v>
      </c>
    </row>
    <row r="73" spans="1:71" x14ac:dyDescent="0.2">
      <c r="A73" t="str">
        <f t="shared" si="71"/>
        <v>&lt;tr&gt;&lt;td&gt;09-03-0121 Za&lt;/td&gt;&lt;td&gt;09-03-0122 Zo&lt;/td&gt;&lt;td&gt;09-03-0123 Ma&lt;/td&gt;&lt;td&gt;09-03-0124 Wo&lt;/td&gt;&lt;td&gt;09-03-0125 Do&lt;/td&gt;&lt;td&gt;09-03-0126 Vr&lt;/td&gt;&lt;td&gt;09-03-0127 Za&lt;/td&gt;&lt;td&gt;09-03-0128 Ma&lt;/td&gt;&lt;td&gt;09-03-0129 Di&lt;/td&gt;&lt;td&gt;09-03-0130 Wo&lt;/td&gt;&lt;/tr&gt;</v>
      </c>
      <c r="B73" s="1">
        <f t="shared" si="103"/>
        <v>43898</v>
      </c>
      <c r="C73" s="1">
        <f t="shared" si="104"/>
        <v>9</v>
      </c>
      <c r="D73" s="1">
        <f t="shared" si="105"/>
        <v>3</v>
      </c>
      <c r="E73" s="1">
        <f t="shared" si="72"/>
        <v>121</v>
      </c>
      <c r="F73" s="1">
        <f t="shared" si="82"/>
        <v>6</v>
      </c>
      <c r="G73" s="1" t="str">
        <f t="shared" si="83"/>
        <v>Za</v>
      </c>
      <c r="H73" s="1" t="str">
        <f t="shared" si="84"/>
        <v>&lt;td&gt;09-03-0121 Za&lt;/td&gt;</v>
      </c>
      <c r="I73" s="1">
        <f t="shared" si="106"/>
        <v>44263</v>
      </c>
      <c r="J73" s="1">
        <f t="shared" si="107"/>
        <v>9</v>
      </c>
      <c r="K73" s="1">
        <f t="shared" si="108"/>
        <v>3</v>
      </c>
      <c r="L73" s="1">
        <f t="shared" si="109"/>
        <v>122</v>
      </c>
      <c r="M73" s="1">
        <f t="shared" si="85"/>
        <v>0</v>
      </c>
      <c r="N73" s="1" t="str">
        <f t="shared" si="86"/>
        <v>Zo</v>
      </c>
      <c r="O73" s="1" t="str">
        <f t="shared" si="73"/>
        <v>&lt;td&gt;09-03-0122 Zo&lt;/td&gt;</v>
      </c>
      <c r="P73" s="1">
        <f t="shared" si="110"/>
        <v>44628</v>
      </c>
      <c r="Q73" s="1">
        <f t="shared" si="111"/>
        <v>9</v>
      </c>
      <c r="R73" s="1">
        <f t="shared" si="112"/>
        <v>3</v>
      </c>
      <c r="S73" s="1">
        <f t="shared" si="113"/>
        <v>123</v>
      </c>
      <c r="T73" s="1">
        <f t="shared" si="87"/>
        <v>1</v>
      </c>
      <c r="U73" s="1" t="str">
        <f t="shared" si="88"/>
        <v>Ma</v>
      </c>
      <c r="V73" s="1" t="str">
        <f t="shared" si="74"/>
        <v>&lt;td&gt;09-03-0123 Ma&lt;/td&gt;</v>
      </c>
      <c r="W73" s="1">
        <f t="shared" si="114"/>
        <v>44994</v>
      </c>
      <c r="X73" s="1">
        <f t="shared" si="115"/>
        <v>9</v>
      </c>
      <c r="Y73" s="1">
        <f t="shared" si="116"/>
        <v>3</v>
      </c>
      <c r="Z73" s="1">
        <f t="shared" si="117"/>
        <v>124</v>
      </c>
      <c r="AA73" s="1">
        <f t="shared" si="89"/>
        <v>3</v>
      </c>
      <c r="AB73" s="1" t="str">
        <f t="shared" si="90"/>
        <v>Wo</v>
      </c>
      <c r="AC73" s="1" t="str">
        <f t="shared" si="75"/>
        <v>&lt;td&gt;09-03-0124 Wo&lt;/td&gt;</v>
      </c>
      <c r="AD73" s="1">
        <f t="shared" si="118"/>
        <v>45359</v>
      </c>
      <c r="AE73" s="1">
        <f t="shared" si="119"/>
        <v>9</v>
      </c>
      <c r="AF73" s="1">
        <f t="shared" si="120"/>
        <v>3</v>
      </c>
      <c r="AG73" s="1">
        <f t="shared" si="121"/>
        <v>125</v>
      </c>
      <c r="AH73" s="1">
        <f t="shared" si="91"/>
        <v>4</v>
      </c>
      <c r="AI73" s="1" t="str">
        <f t="shared" si="92"/>
        <v>Do</v>
      </c>
      <c r="AJ73" s="1" t="str">
        <f t="shared" si="76"/>
        <v>&lt;td&gt;09-03-0125 Do&lt;/td&gt;</v>
      </c>
      <c r="AK73" s="1">
        <f t="shared" si="122"/>
        <v>45724</v>
      </c>
      <c r="AL73" s="1">
        <f t="shared" si="123"/>
        <v>9</v>
      </c>
      <c r="AM73" s="1">
        <f t="shared" si="124"/>
        <v>3</v>
      </c>
      <c r="AN73" s="1">
        <f t="shared" si="125"/>
        <v>126</v>
      </c>
      <c r="AO73" s="1">
        <f t="shared" si="93"/>
        <v>5</v>
      </c>
      <c r="AP73" s="1" t="str">
        <f t="shared" si="94"/>
        <v>Vr</v>
      </c>
      <c r="AQ73" s="1" t="str">
        <f t="shared" si="77"/>
        <v>&lt;td&gt;09-03-0126 Vr&lt;/td&gt;</v>
      </c>
      <c r="AR73" s="1">
        <f t="shared" si="126"/>
        <v>46089</v>
      </c>
      <c r="AS73" s="1">
        <f t="shared" si="127"/>
        <v>9</v>
      </c>
      <c r="AT73" s="1">
        <f t="shared" si="128"/>
        <v>3</v>
      </c>
      <c r="AU73" s="1">
        <f t="shared" si="129"/>
        <v>127</v>
      </c>
      <c r="AV73" s="1">
        <f t="shared" si="95"/>
        <v>6</v>
      </c>
      <c r="AW73" s="1" t="str">
        <f t="shared" si="96"/>
        <v>Za</v>
      </c>
      <c r="AX73" s="1" t="str">
        <f t="shared" si="78"/>
        <v>&lt;td&gt;09-03-0127 Za&lt;/td&gt;</v>
      </c>
      <c r="AY73" s="1">
        <f t="shared" si="130"/>
        <v>46455</v>
      </c>
      <c r="AZ73" s="1">
        <f t="shared" si="131"/>
        <v>9</v>
      </c>
      <c r="BA73" s="1">
        <f t="shared" si="132"/>
        <v>3</v>
      </c>
      <c r="BB73" s="1">
        <f t="shared" si="133"/>
        <v>128</v>
      </c>
      <c r="BC73" s="1">
        <f t="shared" si="97"/>
        <v>1</v>
      </c>
      <c r="BD73" s="1" t="str">
        <f t="shared" si="98"/>
        <v>Ma</v>
      </c>
      <c r="BE73" s="1" t="str">
        <f t="shared" si="79"/>
        <v>&lt;td&gt;09-03-0128 Ma&lt;/td&gt;</v>
      </c>
      <c r="BF73" s="1">
        <f t="shared" si="134"/>
        <v>46820</v>
      </c>
      <c r="BG73" s="1">
        <f t="shared" si="135"/>
        <v>9</v>
      </c>
      <c r="BH73" s="1">
        <f t="shared" si="136"/>
        <v>3</v>
      </c>
      <c r="BI73" s="1">
        <f t="shared" si="137"/>
        <v>129</v>
      </c>
      <c r="BJ73" s="1">
        <f t="shared" si="99"/>
        <v>2</v>
      </c>
      <c r="BK73" s="1" t="str">
        <f t="shared" si="100"/>
        <v>Di</v>
      </c>
      <c r="BL73" s="1" t="str">
        <f t="shared" si="80"/>
        <v>&lt;td&gt;09-03-0129 Di&lt;/td&gt;</v>
      </c>
      <c r="BM73" s="1">
        <f t="shared" si="138"/>
        <v>47185</v>
      </c>
      <c r="BN73" s="1">
        <f t="shared" si="139"/>
        <v>9</v>
      </c>
      <c r="BO73" s="1">
        <f t="shared" si="140"/>
        <v>3</v>
      </c>
      <c r="BP73" s="1">
        <f t="shared" si="141"/>
        <v>130</v>
      </c>
      <c r="BQ73" s="1">
        <f t="shared" si="101"/>
        <v>3</v>
      </c>
      <c r="BR73" s="1" t="str">
        <f t="shared" si="102"/>
        <v>Wo</v>
      </c>
      <c r="BS73" s="1" t="str">
        <f t="shared" si="81"/>
        <v>&lt;td&gt;09-03-0130 Wo&lt;/td&gt;</v>
      </c>
    </row>
    <row r="74" spans="1:71" x14ac:dyDescent="0.2">
      <c r="A74" t="str">
        <f t="shared" si="71"/>
        <v>&lt;tr&gt;&lt;td&gt;10-03-0121 Zo&lt;/td&gt;&lt;td&gt;10-03-0122 Ma&lt;/td&gt;&lt;td&gt;10-03-0123 Di&lt;/td&gt;&lt;td&gt;10-03-0124 Do&lt;/td&gt;&lt;td&gt;10-03-0125 Vr&lt;/td&gt;&lt;td&gt;10-03-0126 Za&lt;/td&gt;&lt;td&gt;10-03-0127 Zo&lt;/td&gt;&lt;td&gt;10-03-0128 Di&lt;/td&gt;&lt;td&gt;10-03-0129 Wo&lt;/td&gt;&lt;td&gt;10-03-0130 Do&lt;/td&gt;&lt;/tr&gt;</v>
      </c>
      <c r="B74" s="1">
        <f t="shared" si="103"/>
        <v>43899</v>
      </c>
      <c r="C74" s="1">
        <f t="shared" si="104"/>
        <v>10</v>
      </c>
      <c r="D74" s="1">
        <f t="shared" si="105"/>
        <v>3</v>
      </c>
      <c r="E74" s="1">
        <f t="shared" si="72"/>
        <v>121</v>
      </c>
      <c r="F74" s="1">
        <f t="shared" si="82"/>
        <v>0</v>
      </c>
      <c r="G74" s="1" t="str">
        <f t="shared" si="83"/>
        <v>Zo</v>
      </c>
      <c r="H74" s="1" t="str">
        <f t="shared" si="84"/>
        <v>&lt;td&gt;10-03-0121 Zo&lt;/td&gt;</v>
      </c>
      <c r="I74" s="1">
        <f t="shared" si="106"/>
        <v>44264</v>
      </c>
      <c r="J74" s="1">
        <f t="shared" si="107"/>
        <v>10</v>
      </c>
      <c r="K74" s="1">
        <f t="shared" si="108"/>
        <v>3</v>
      </c>
      <c r="L74" s="1">
        <f t="shared" si="109"/>
        <v>122</v>
      </c>
      <c r="M74" s="1">
        <f t="shared" si="85"/>
        <v>1</v>
      </c>
      <c r="N74" s="1" t="str">
        <f t="shared" si="86"/>
        <v>Ma</v>
      </c>
      <c r="O74" s="1" t="str">
        <f t="shared" si="73"/>
        <v>&lt;td&gt;10-03-0122 Ma&lt;/td&gt;</v>
      </c>
      <c r="P74" s="1">
        <f t="shared" si="110"/>
        <v>44629</v>
      </c>
      <c r="Q74" s="1">
        <f t="shared" si="111"/>
        <v>10</v>
      </c>
      <c r="R74" s="1">
        <f t="shared" si="112"/>
        <v>3</v>
      </c>
      <c r="S74" s="1">
        <f t="shared" si="113"/>
        <v>123</v>
      </c>
      <c r="T74" s="1">
        <f t="shared" si="87"/>
        <v>2</v>
      </c>
      <c r="U74" s="1" t="str">
        <f t="shared" si="88"/>
        <v>Di</v>
      </c>
      <c r="V74" s="1" t="str">
        <f t="shared" si="74"/>
        <v>&lt;td&gt;10-03-0123 Di&lt;/td&gt;</v>
      </c>
      <c r="W74" s="1">
        <f t="shared" si="114"/>
        <v>44995</v>
      </c>
      <c r="X74" s="1">
        <f t="shared" si="115"/>
        <v>10</v>
      </c>
      <c r="Y74" s="1">
        <f t="shared" si="116"/>
        <v>3</v>
      </c>
      <c r="Z74" s="1">
        <f t="shared" si="117"/>
        <v>124</v>
      </c>
      <c r="AA74" s="1">
        <f t="shared" si="89"/>
        <v>4</v>
      </c>
      <c r="AB74" s="1" t="str">
        <f t="shared" si="90"/>
        <v>Do</v>
      </c>
      <c r="AC74" s="1" t="str">
        <f t="shared" si="75"/>
        <v>&lt;td&gt;10-03-0124 Do&lt;/td&gt;</v>
      </c>
      <c r="AD74" s="1">
        <f t="shared" si="118"/>
        <v>45360</v>
      </c>
      <c r="AE74" s="1">
        <f t="shared" si="119"/>
        <v>10</v>
      </c>
      <c r="AF74" s="1">
        <f t="shared" si="120"/>
        <v>3</v>
      </c>
      <c r="AG74" s="1">
        <f t="shared" si="121"/>
        <v>125</v>
      </c>
      <c r="AH74" s="1">
        <f t="shared" si="91"/>
        <v>5</v>
      </c>
      <c r="AI74" s="1" t="str">
        <f t="shared" si="92"/>
        <v>Vr</v>
      </c>
      <c r="AJ74" s="1" t="str">
        <f t="shared" si="76"/>
        <v>&lt;td&gt;10-03-0125 Vr&lt;/td&gt;</v>
      </c>
      <c r="AK74" s="1">
        <f t="shared" si="122"/>
        <v>45725</v>
      </c>
      <c r="AL74" s="1">
        <f t="shared" si="123"/>
        <v>10</v>
      </c>
      <c r="AM74" s="1">
        <f t="shared" si="124"/>
        <v>3</v>
      </c>
      <c r="AN74" s="1">
        <f t="shared" si="125"/>
        <v>126</v>
      </c>
      <c r="AO74" s="1">
        <f t="shared" si="93"/>
        <v>6</v>
      </c>
      <c r="AP74" s="1" t="str">
        <f t="shared" si="94"/>
        <v>Za</v>
      </c>
      <c r="AQ74" s="1" t="str">
        <f t="shared" si="77"/>
        <v>&lt;td&gt;10-03-0126 Za&lt;/td&gt;</v>
      </c>
      <c r="AR74" s="1">
        <f t="shared" si="126"/>
        <v>46090</v>
      </c>
      <c r="AS74" s="1">
        <f t="shared" si="127"/>
        <v>10</v>
      </c>
      <c r="AT74" s="1">
        <f t="shared" si="128"/>
        <v>3</v>
      </c>
      <c r="AU74" s="1">
        <f t="shared" si="129"/>
        <v>127</v>
      </c>
      <c r="AV74" s="1">
        <f t="shared" si="95"/>
        <v>0</v>
      </c>
      <c r="AW74" s="1" t="str">
        <f t="shared" si="96"/>
        <v>Zo</v>
      </c>
      <c r="AX74" s="1" t="str">
        <f t="shared" si="78"/>
        <v>&lt;td&gt;10-03-0127 Zo&lt;/td&gt;</v>
      </c>
      <c r="AY74" s="1">
        <f t="shared" si="130"/>
        <v>46456</v>
      </c>
      <c r="AZ74" s="1">
        <f t="shared" si="131"/>
        <v>10</v>
      </c>
      <c r="BA74" s="1">
        <f t="shared" si="132"/>
        <v>3</v>
      </c>
      <c r="BB74" s="1">
        <f t="shared" si="133"/>
        <v>128</v>
      </c>
      <c r="BC74" s="1">
        <f t="shared" si="97"/>
        <v>2</v>
      </c>
      <c r="BD74" s="1" t="str">
        <f t="shared" si="98"/>
        <v>Di</v>
      </c>
      <c r="BE74" s="1" t="str">
        <f t="shared" si="79"/>
        <v>&lt;td&gt;10-03-0128 Di&lt;/td&gt;</v>
      </c>
      <c r="BF74" s="1">
        <f t="shared" si="134"/>
        <v>46821</v>
      </c>
      <c r="BG74" s="1">
        <f t="shared" si="135"/>
        <v>10</v>
      </c>
      <c r="BH74" s="1">
        <f t="shared" si="136"/>
        <v>3</v>
      </c>
      <c r="BI74" s="1">
        <f t="shared" si="137"/>
        <v>129</v>
      </c>
      <c r="BJ74" s="1">
        <f t="shared" si="99"/>
        <v>3</v>
      </c>
      <c r="BK74" s="1" t="str">
        <f t="shared" si="100"/>
        <v>Wo</v>
      </c>
      <c r="BL74" s="1" t="str">
        <f t="shared" si="80"/>
        <v>&lt;td&gt;10-03-0129 Wo&lt;/td&gt;</v>
      </c>
      <c r="BM74" s="1">
        <f t="shared" si="138"/>
        <v>47186</v>
      </c>
      <c r="BN74" s="1">
        <f t="shared" si="139"/>
        <v>10</v>
      </c>
      <c r="BO74" s="1">
        <f t="shared" si="140"/>
        <v>3</v>
      </c>
      <c r="BP74" s="1">
        <f t="shared" si="141"/>
        <v>130</v>
      </c>
      <c r="BQ74" s="1">
        <f t="shared" si="101"/>
        <v>4</v>
      </c>
      <c r="BR74" s="1" t="str">
        <f t="shared" si="102"/>
        <v>Do</v>
      </c>
      <c r="BS74" s="1" t="str">
        <f t="shared" si="81"/>
        <v>&lt;td&gt;10-03-0130 Do&lt;/td&gt;</v>
      </c>
    </row>
    <row r="75" spans="1:71" x14ac:dyDescent="0.2">
      <c r="A75" t="str">
        <f t="shared" si="71"/>
        <v>&lt;tr&gt;&lt;td&gt;11-03-0121 Ma&lt;/td&gt;&lt;td&gt;11-03-0122 Di&lt;/td&gt;&lt;td&gt;11-03-0123 Wo&lt;/td&gt;&lt;td&gt;11-03-0124 Vr&lt;/td&gt;&lt;td&gt;11-03-0125 Za&lt;/td&gt;&lt;td&gt;11-03-0126 Zo&lt;/td&gt;&lt;td&gt;11-03-0127 Ma&lt;/td&gt;&lt;td&gt;11-03-0128 Wo&lt;/td&gt;&lt;td&gt;11-03-0129 Do&lt;/td&gt;&lt;td&gt;11-03-0130 Vr&lt;/td&gt;&lt;/tr&gt;</v>
      </c>
      <c r="B75" s="1">
        <f t="shared" si="103"/>
        <v>43900</v>
      </c>
      <c r="C75" s="1">
        <f t="shared" si="104"/>
        <v>11</v>
      </c>
      <c r="D75" s="1">
        <f t="shared" si="105"/>
        <v>3</v>
      </c>
      <c r="E75" s="1">
        <f t="shared" si="72"/>
        <v>121</v>
      </c>
      <c r="F75" s="1">
        <f t="shared" si="82"/>
        <v>1</v>
      </c>
      <c r="G75" s="1" t="str">
        <f t="shared" si="83"/>
        <v>Ma</v>
      </c>
      <c r="H75" s="1" t="str">
        <f t="shared" si="84"/>
        <v>&lt;td&gt;11-03-0121 Ma&lt;/td&gt;</v>
      </c>
      <c r="I75" s="1">
        <f t="shared" si="106"/>
        <v>44265</v>
      </c>
      <c r="J75" s="1">
        <f t="shared" si="107"/>
        <v>11</v>
      </c>
      <c r="K75" s="1">
        <f t="shared" si="108"/>
        <v>3</v>
      </c>
      <c r="L75" s="1">
        <f t="shared" si="109"/>
        <v>122</v>
      </c>
      <c r="M75" s="1">
        <f t="shared" si="85"/>
        <v>2</v>
      </c>
      <c r="N75" s="1" t="str">
        <f t="shared" si="86"/>
        <v>Di</v>
      </c>
      <c r="O75" s="1" t="str">
        <f t="shared" si="73"/>
        <v>&lt;td&gt;11-03-0122 Di&lt;/td&gt;</v>
      </c>
      <c r="P75" s="1">
        <f t="shared" si="110"/>
        <v>44630</v>
      </c>
      <c r="Q75" s="1">
        <f t="shared" si="111"/>
        <v>11</v>
      </c>
      <c r="R75" s="1">
        <f t="shared" si="112"/>
        <v>3</v>
      </c>
      <c r="S75" s="1">
        <f t="shared" si="113"/>
        <v>123</v>
      </c>
      <c r="T75" s="1">
        <f t="shared" si="87"/>
        <v>3</v>
      </c>
      <c r="U75" s="1" t="str">
        <f t="shared" si="88"/>
        <v>Wo</v>
      </c>
      <c r="V75" s="1" t="str">
        <f t="shared" si="74"/>
        <v>&lt;td&gt;11-03-0123 Wo&lt;/td&gt;</v>
      </c>
      <c r="W75" s="1">
        <f t="shared" si="114"/>
        <v>44996</v>
      </c>
      <c r="X75" s="1">
        <f t="shared" si="115"/>
        <v>11</v>
      </c>
      <c r="Y75" s="1">
        <f t="shared" si="116"/>
        <v>3</v>
      </c>
      <c r="Z75" s="1">
        <f t="shared" si="117"/>
        <v>124</v>
      </c>
      <c r="AA75" s="1">
        <f t="shared" si="89"/>
        <v>5</v>
      </c>
      <c r="AB75" s="1" t="str">
        <f t="shared" si="90"/>
        <v>Vr</v>
      </c>
      <c r="AC75" s="1" t="str">
        <f t="shared" si="75"/>
        <v>&lt;td&gt;11-03-0124 Vr&lt;/td&gt;</v>
      </c>
      <c r="AD75" s="1">
        <f t="shared" si="118"/>
        <v>45361</v>
      </c>
      <c r="AE75" s="1">
        <f t="shared" si="119"/>
        <v>11</v>
      </c>
      <c r="AF75" s="1">
        <f t="shared" si="120"/>
        <v>3</v>
      </c>
      <c r="AG75" s="1">
        <f t="shared" si="121"/>
        <v>125</v>
      </c>
      <c r="AH75" s="1">
        <f t="shared" si="91"/>
        <v>6</v>
      </c>
      <c r="AI75" s="1" t="str">
        <f t="shared" si="92"/>
        <v>Za</v>
      </c>
      <c r="AJ75" s="1" t="str">
        <f t="shared" si="76"/>
        <v>&lt;td&gt;11-03-0125 Za&lt;/td&gt;</v>
      </c>
      <c r="AK75" s="1">
        <f t="shared" si="122"/>
        <v>45726</v>
      </c>
      <c r="AL75" s="1">
        <f t="shared" si="123"/>
        <v>11</v>
      </c>
      <c r="AM75" s="1">
        <f t="shared" si="124"/>
        <v>3</v>
      </c>
      <c r="AN75" s="1">
        <f t="shared" si="125"/>
        <v>126</v>
      </c>
      <c r="AO75" s="1">
        <f t="shared" si="93"/>
        <v>0</v>
      </c>
      <c r="AP75" s="1" t="str">
        <f t="shared" si="94"/>
        <v>Zo</v>
      </c>
      <c r="AQ75" s="1" t="str">
        <f t="shared" si="77"/>
        <v>&lt;td&gt;11-03-0126 Zo&lt;/td&gt;</v>
      </c>
      <c r="AR75" s="1">
        <f t="shared" si="126"/>
        <v>46091</v>
      </c>
      <c r="AS75" s="1">
        <f t="shared" si="127"/>
        <v>11</v>
      </c>
      <c r="AT75" s="1">
        <f t="shared" si="128"/>
        <v>3</v>
      </c>
      <c r="AU75" s="1">
        <f t="shared" si="129"/>
        <v>127</v>
      </c>
      <c r="AV75" s="1">
        <f t="shared" si="95"/>
        <v>1</v>
      </c>
      <c r="AW75" s="1" t="str">
        <f t="shared" si="96"/>
        <v>Ma</v>
      </c>
      <c r="AX75" s="1" t="str">
        <f t="shared" si="78"/>
        <v>&lt;td&gt;11-03-0127 Ma&lt;/td&gt;</v>
      </c>
      <c r="AY75" s="1">
        <f t="shared" si="130"/>
        <v>46457</v>
      </c>
      <c r="AZ75" s="1">
        <f t="shared" si="131"/>
        <v>11</v>
      </c>
      <c r="BA75" s="1">
        <f t="shared" si="132"/>
        <v>3</v>
      </c>
      <c r="BB75" s="1">
        <f t="shared" si="133"/>
        <v>128</v>
      </c>
      <c r="BC75" s="1">
        <f t="shared" si="97"/>
        <v>3</v>
      </c>
      <c r="BD75" s="1" t="str">
        <f t="shared" si="98"/>
        <v>Wo</v>
      </c>
      <c r="BE75" s="1" t="str">
        <f t="shared" si="79"/>
        <v>&lt;td&gt;11-03-0128 Wo&lt;/td&gt;</v>
      </c>
      <c r="BF75" s="1">
        <f t="shared" si="134"/>
        <v>46822</v>
      </c>
      <c r="BG75" s="1">
        <f t="shared" si="135"/>
        <v>11</v>
      </c>
      <c r="BH75" s="1">
        <f t="shared" si="136"/>
        <v>3</v>
      </c>
      <c r="BI75" s="1">
        <f t="shared" si="137"/>
        <v>129</v>
      </c>
      <c r="BJ75" s="1">
        <f t="shared" si="99"/>
        <v>4</v>
      </c>
      <c r="BK75" s="1" t="str">
        <f t="shared" si="100"/>
        <v>Do</v>
      </c>
      <c r="BL75" s="1" t="str">
        <f t="shared" si="80"/>
        <v>&lt;td&gt;11-03-0129 Do&lt;/td&gt;</v>
      </c>
      <c r="BM75" s="1">
        <f t="shared" si="138"/>
        <v>47187</v>
      </c>
      <c r="BN75" s="1">
        <f t="shared" si="139"/>
        <v>11</v>
      </c>
      <c r="BO75" s="1">
        <f t="shared" si="140"/>
        <v>3</v>
      </c>
      <c r="BP75" s="1">
        <f t="shared" si="141"/>
        <v>130</v>
      </c>
      <c r="BQ75" s="1">
        <f t="shared" si="101"/>
        <v>5</v>
      </c>
      <c r="BR75" s="1" t="str">
        <f t="shared" si="102"/>
        <v>Vr</v>
      </c>
      <c r="BS75" s="1" t="str">
        <f t="shared" si="81"/>
        <v>&lt;td&gt;11-03-0130 Vr&lt;/td&gt;</v>
      </c>
    </row>
    <row r="76" spans="1:71" x14ac:dyDescent="0.2">
      <c r="A76" t="str">
        <f t="shared" si="71"/>
        <v>&lt;tr&gt;&lt;td&gt;12-03-0121 Di&lt;/td&gt;&lt;td&gt;12-03-0122 Wo&lt;/td&gt;&lt;td&gt;12-03-0123 Do&lt;/td&gt;&lt;td&gt;12-03-0124 Za&lt;/td&gt;&lt;td&gt;12-03-0125 Zo&lt;/td&gt;&lt;td&gt;12-03-0126 Ma&lt;/td&gt;&lt;td&gt;12-03-0127 Di&lt;/td&gt;&lt;td&gt;12-03-0128 Do&lt;/td&gt;&lt;td&gt;12-03-0129 Vr&lt;/td&gt;&lt;td&gt;12-03-0130 Za&lt;/td&gt;&lt;/tr&gt;</v>
      </c>
      <c r="B76" s="1">
        <f t="shared" si="103"/>
        <v>43901</v>
      </c>
      <c r="C76" s="1">
        <f t="shared" si="104"/>
        <v>12</v>
      </c>
      <c r="D76" s="1">
        <f t="shared" si="105"/>
        <v>3</v>
      </c>
      <c r="E76" s="1">
        <f t="shared" si="72"/>
        <v>121</v>
      </c>
      <c r="F76" s="1">
        <f t="shared" si="82"/>
        <v>2</v>
      </c>
      <c r="G76" s="1" t="str">
        <f t="shared" si="83"/>
        <v>Di</v>
      </c>
      <c r="H76" s="1" t="str">
        <f t="shared" si="84"/>
        <v>&lt;td&gt;12-03-0121 Di&lt;/td&gt;</v>
      </c>
      <c r="I76" s="1">
        <f t="shared" si="106"/>
        <v>44266</v>
      </c>
      <c r="J76" s="1">
        <f t="shared" si="107"/>
        <v>12</v>
      </c>
      <c r="K76" s="1">
        <f t="shared" si="108"/>
        <v>3</v>
      </c>
      <c r="L76" s="1">
        <f t="shared" si="109"/>
        <v>122</v>
      </c>
      <c r="M76" s="1">
        <f t="shared" si="85"/>
        <v>3</v>
      </c>
      <c r="N76" s="1" t="str">
        <f t="shared" si="86"/>
        <v>Wo</v>
      </c>
      <c r="O76" s="1" t="str">
        <f t="shared" si="73"/>
        <v>&lt;td&gt;12-03-0122 Wo&lt;/td&gt;</v>
      </c>
      <c r="P76" s="1">
        <f t="shared" si="110"/>
        <v>44631</v>
      </c>
      <c r="Q76" s="1">
        <f t="shared" si="111"/>
        <v>12</v>
      </c>
      <c r="R76" s="1">
        <f t="shared" si="112"/>
        <v>3</v>
      </c>
      <c r="S76" s="1">
        <f t="shared" si="113"/>
        <v>123</v>
      </c>
      <c r="T76" s="1">
        <f t="shared" si="87"/>
        <v>4</v>
      </c>
      <c r="U76" s="1" t="str">
        <f t="shared" si="88"/>
        <v>Do</v>
      </c>
      <c r="V76" s="1" t="str">
        <f t="shared" si="74"/>
        <v>&lt;td&gt;12-03-0123 Do&lt;/td&gt;</v>
      </c>
      <c r="W76" s="1">
        <f t="shared" si="114"/>
        <v>44997</v>
      </c>
      <c r="X76" s="1">
        <f t="shared" si="115"/>
        <v>12</v>
      </c>
      <c r="Y76" s="1">
        <f t="shared" si="116"/>
        <v>3</v>
      </c>
      <c r="Z76" s="1">
        <f t="shared" si="117"/>
        <v>124</v>
      </c>
      <c r="AA76" s="1">
        <f t="shared" si="89"/>
        <v>6</v>
      </c>
      <c r="AB76" s="1" t="str">
        <f t="shared" si="90"/>
        <v>Za</v>
      </c>
      <c r="AC76" s="1" t="str">
        <f t="shared" si="75"/>
        <v>&lt;td&gt;12-03-0124 Za&lt;/td&gt;</v>
      </c>
      <c r="AD76" s="1">
        <f t="shared" si="118"/>
        <v>45362</v>
      </c>
      <c r="AE76" s="1">
        <f t="shared" si="119"/>
        <v>12</v>
      </c>
      <c r="AF76" s="1">
        <f t="shared" si="120"/>
        <v>3</v>
      </c>
      <c r="AG76" s="1">
        <f t="shared" si="121"/>
        <v>125</v>
      </c>
      <c r="AH76" s="1">
        <f t="shared" si="91"/>
        <v>0</v>
      </c>
      <c r="AI76" s="1" t="str">
        <f t="shared" si="92"/>
        <v>Zo</v>
      </c>
      <c r="AJ76" s="1" t="str">
        <f t="shared" si="76"/>
        <v>&lt;td&gt;12-03-0125 Zo&lt;/td&gt;</v>
      </c>
      <c r="AK76" s="1">
        <f t="shared" si="122"/>
        <v>45727</v>
      </c>
      <c r="AL76" s="1">
        <f t="shared" si="123"/>
        <v>12</v>
      </c>
      <c r="AM76" s="1">
        <f t="shared" si="124"/>
        <v>3</v>
      </c>
      <c r="AN76" s="1">
        <f t="shared" si="125"/>
        <v>126</v>
      </c>
      <c r="AO76" s="1">
        <f t="shared" si="93"/>
        <v>1</v>
      </c>
      <c r="AP76" s="1" t="str">
        <f t="shared" si="94"/>
        <v>Ma</v>
      </c>
      <c r="AQ76" s="1" t="str">
        <f t="shared" si="77"/>
        <v>&lt;td&gt;12-03-0126 Ma&lt;/td&gt;</v>
      </c>
      <c r="AR76" s="1">
        <f t="shared" si="126"/>
        <v>46092</v>
      </c>
      <c r="AS76" s="1">
        <f t="shared" si="127"/>
        <v>12</v>
      </c>
      <c r="AT76" s="1">
        <f t="shared" si="128"/>
        <v>3</v>
      </c>
      <c r="AU76" s="1">
        <f t="shared" si="129"/>
        <v>127</v>
      </c>
      <c r="AV76" s="1">
        <f t="shared" si="95"/>
        <v>2</v>
      </c>
      <c r="AW76" s="1" t="str">
        <f t="shared" si="96"/>
        <v>Di</v>
      </c>
      <c r="AX76" s="1" t="str">
        <f t="shared" si="78"/>
        <v>&lt;td&gt;12-03-0127 Di&lt;/td&gt;</v>
      </c>
      <c r="AY76" s="1">
        <f t="shared" si="130"/>
        <v>46458</v>
      </c>
      <c r="AZ76" s="1">
        <f t="shared" si="131"/>
        <v>12</v>
      </c>
      <c r="BA76" s="1">
        <f t="shared" si="132"/>
        <v>3</v>
      </c>
      <c r="BB76" s="1">
        <f t="shared" si="133"/>
        <v>128</v>
      </c>
      <c r="BC76" s="1">
        <f t="shared" si="97"/>
        <v>4</v>
      </c>
      <c r="BD76" s="1" t="str">
        <f t="shared" si="98"/>
        <v>Do</v>
      </c>
      <c r="BE76" s="1" t="str">
        <f t="shared" si="79"/>
        <v>&lt;td&gt;12-03-0128 Do&lt;/td&gt;</v>
      </c>
      <c r="BF76" s="1">
        <f t="shared" si="134"/>
        <v>46823</v>
      </c>
      <c r="BG76" s="1">
        <f t="shared" si="135"/>
        <v>12</v>
      </c>
      <c r="BH76" s="1">
        <f t="shared" si="136"/>
        <v>3</v>
      </c>
      <c r="BI76" s="1">
        <f t="shared" si="137"/>
        <v>129</v>
      </c>
      <c r="BJ76" s="1">
        <f t="shared" si="99"/>
        <v>5</v>
      </c>
      <c r="BK76" s="1" t="str">
        <f t="shared" si="100"/>
        <v>Vr</v>
      </c>
      <c r="BL76" s="1" t="str">
        <f t="shared" si="80"/>
        <v>&lt;td&gt;12-03-0129 Vr&lt;/td&gt;</v>
      </c>
      <c r="BM76" s="1">
        <f t="shared" si="138"/>
        <v>47188</v>
      </c>
      <c r="BN76" s="1">
        <f t="shared" si="139"/>
        <v>12</v>
      </c>
      <c r="BO76" s="1">
        <f t="shared" si="140"/>
        <v>3</v>
      </c>
      <c r="BP76" s="1">
        <f t="shared" si="141"/>
        <v>130</v>
      </c>
      <c r="BQ76" s="1">
        <f t="shared" si="101"/>
        <v>6</v>
      </c>
      <c r="BR76" s="1" t="str">
        <f t="shared" si="102"/>
        <v>Za</v>
      </c>
      <c r="BS76" s="1" t="str">
        <f t="shared" si="81"/>
        <v>&lt;td&gt;12-03-0130 Za&lt;/td&gt;</v>
      </c>
    </row>
    <row r="77" spans="1:71" x14ac:dyDescent="0.2">
      <c r="A77" t="str">
        <f t="shared" si="71"/>
        <v>&lt;tr&gt;&lt;td&gt;13-03-0121 Wo&lt;/td&gt;&lt;td&gt;13-03-0122 Do&lt;/td&gt;&lt;td&gt;13-03-0123 Vr&lt;/td&gt;&lt;td&gt;13-03-0124 Zo&lt;/td&gt;&lt;td&gt;13-03-0125 Ma&lt;/td&gt;&lt;td&gt;13-03-0126 Di&lt;/td&gt;&lt;td&gt;13-03-0127 Wo&lt;/td&gt;&lt;td&gt;13-03-0128 Vr&lt;/td&gt;&lt;td&gt;13-03-0129 Za&lt;/td&gt;&lt;td&gt;13-03-0130 Zo&lt;/td&gt;&lt;/tr&gt;</v>
      </c>
      <c r="B77" s="1">
        <f t="shared" si="103"/>
        <v>43902</v>
      </c>
      <c r="C77" s="1">
        <f t="shared" si="104"/>
        <v>13</v>
      </c>
      <c r="D77" s="1">
        <f t="shared" si="105"/>
        <v>3</v>
      </c>
      <c r="E77" s="1">
        <f t="shared" si="72"/>
        <v>121</v>
      </c>
      <c r="F77" s="1">
        <f t="shared" si="82"/>
        <v>3</v>
      </c>
      <c r="G77" s="1" t="str">
        <f t="shared" si="83"/>
        <v>Wo</v>
      </c>
      <c r="H77" s="1" t="str">
        <f t="shared" si="84"/>
        <v>&lt;td&gt;13-03-0121 Wo&lt;/td&gt;</v>
      </c>
      <c r="I77" s="1">
        <f t="shared" si="106"/>
        <v>44267</v>
      </c>
      <c r="J77" s="1">
        <f t="shared" si="107"/>
        <v>13</v>
      </c>
      <c r="K77" s="1">
        <f t="shared" si="108"/>
        <v>3</v>
      </c>
      <c r="L77" s="1">
        <f t="shared" si="109"/>
        <v>122</v>
      </c>
      <c r="M77" s="1">
        <f t="shared" si="85"/>
        <v>4</v>
      </c>
      <c r="N77" s="1" t="str">
        <f t="shared" si="86"/>
        <v>Do</v>
      </c>
      <c r="O77" s="1" t="str">
        <f t="shared" si="73"/>
        <v>&lt;td&gt;13-03-0122 Do&lt;/td&gt;</v>
      </c>
      <c r="P77" s="1">
        <f t="shared" si="110"/>
        <v>44632</v>
      </c>
      <c r="Q77" s="1">
        <f t="shared" si="111"/>
        <v>13</v>
      </c>
      <c r="R77" s="1">
        <f t="shared" si="112"/>
        <v>3</v>
      </c>
      <c r="S77" s="1">
        <f t="shared" si="113"/>
        <v>123</v>
      </c>
      <c r="T77" s="1">
        <f t="shared" si="87"/>
        <v>5</v>
      </c>
      <c r="U77" s="1" t="str">
        <f t="shared" si="88"/>
        <v>Vr</v>
      </c>
      <c r="V77" s="1" t="str">
        <f t="shared" si="74"/>
        <v>&lt;td&gt;13-03-0123 Vr&lt;/td&gt;</v>
      </c>
      <c r="W77" s="1">
        <f t="shared" si="114"/>
        <v>44998</v>
      </c>
      <c r="X77" s="1">
        <f t="shared" si="115"/>
        <v>13</v>
      </c>
      <c r="Y77" s="1">
        <f t="shared" si="116"/>
        <v>3</v>
      </c>
      <c r="Z77" s="1">
        <f t="shared" si="117"/>
        <v>124</v>
      </c>
      <c r="AA77" s="1">
        <f t="shared" si="89"/>
        <v>0</v>
      </c>
      <c r="AB77" s="1" t="str">
        <f t="shared" si="90"/>
        <v>Zo</v>
      </c>
      <c r="AC77" s="1" t="str">
        <f t="shared" si="75"/>
        <v>&lt;td&gt;13-03-0124 Zo&lt;/td&gt;</v>
      </c>
      <c r="AD77" s="1">
        <f t="shared" si="118"/>
        <v>45363</v>
      </c>
      <c r="AE77" s="1">
        <f t="shared" si="119"/>
        <v>13</v>
      </c>
      <c r="AF77" s="1">
        <f t="shared" si="120"/>
        <v>3</v>
      </c>
      <c r="AG77" s="1">
        <f t="shared" si="121"/>
        <v>125</v>
      </c>
      <c r="AH77" s="1">
        <f t="shared" si="91"/>
        <v>1</v>
      </c>
      <c r="AI77" s="1" t="str">
        <f t="shared" si="92"/>
        <v>Ma</v>
      </c>
      <c r="AJ77" s="1" t="str">
        <f t="shared" si="76"/>
        <v>&lt;td&gt;13-03-0125 Ma&lt;/td&gt;</v>
      </c>
      <c r="AK77" s="1">
        <f t="shared" si="122"/>
        <v>45728</v>
      </c>
      <c r="AL77" s="1">
        <f t="shared" si="123"/>
        <v>13</v>
      </c>
      <c r="AM77" s="1">
        <f t="shared" si="124"/>
        <v>3</v>
      </c>
      <c r="AN77" s="1">
        <f t="shared" si="125"/>
        <v>126</v>
      </c>
      <c r="AO77" s="1">
        <f t="shared" si="93"/>
        <v>2</v>
      </c>
      <c r="AP77" s="1" t="str">
        <f t="shared" si="94"/>
        <v>Di</v>
      </c>
      <c r="AQ77" s="1" t="str">
        <f t="shared" si="77"/>
        <v>&lt;td&gt;13-03-0126 Di&lt;/td&gt;</v>
      </c>
      <c r="AR77" s="1">
        <f t="shared" si="126"/>
        <v>46093</v>
      </c>
      <c r="AS77" s="1">
        <f t="shared" si="127"/>
        <v>13</v>
      </c>
      <c r="AT77" s="1">
        <f t="shared" si="128"/>
        <v>3</v>
      </c>
      <c r="AU77" s="1">
        <f t="shared" si="129"/>
        <v>127</v>
      </c>
      <c r="AV77" s="1">
        <f t="shared" si="95"/>
        <v>3</v>
      </c>
      <c r="AW77" s="1" t="str">
        <f t="shared" si="96"/>
        <v>Wo</v>
      </c>
      <c r="AX77" s="1" t="str">
        <f t="shared" si="78"/>
        <v>&lt;td&gt;13-03-0127 Wo&lt;/td&gt;</v>
      </c>
      <c r="AY77" s="1">
        <f t="shared" si="130"/>
        <v>46459</v>
      </c>
      <c r="AZ77" s="1">
        <f t="shared" si="131"/>
        <v>13</v>
      </c>
      <c r="BA77" s="1">
        <f t="shared" si="132"/>
        <v>3</v>
      </c>
      <c r="BB77" s="1">
        <f t="shared" si="133"/>
        <v>128</v>
      </c>
      <c r="BC77" s="1">
        <f t="shared" si="97"/>
        <v>5</v>
      </c>
      <c r="BD77" s="1" t="str">
        <f t="shared" si="98"/>
        <v>Vr</v>
      </c>
      <c r="BE77" s="1" t="str">
        <f t="shared" si="79"/>
        <v>&lt;td&gt;13-03-0128 Vr&lt;/td&gt;</v>
      </c>
      <c r="BF77" s="1">
        <f t="shared" si="134"/>
        <v>46824</v>
      </c>
      <c r="BG77" s="1">
        <f t="shared" si="135"/>
        <v>13</v>
      </c>
      <c r="BH77" s="1">
        <f t="shared" si="136"/>
        <v>3</v>
      </c>
      <c r="BI77" s="1">
        <f t="shared" si="137"/>
        <v>129</v>
      </c>
      <c r="BJ77" s="1">
        <f t="shared" si="99"/>
        <v>6</v>
      </c>
      <c r="BK77" s="1" t="str">
        <f t="shared" si="100"/>
        <v>Za</v>
      </c>
      <c r="BL77" s="1" t="str">
        <f t="shared" si="80"/>
        <v>&lt;td&gt;13-03-0129 Za&lt;/td&gt;</v>
      </c>
      <c r="BM77" s="1">
        <f t="shared" si="138"/>
        <v>47189</v>
      </c>
      <c r="BN77" s="1">
        <f t="shared" si="139"/>
        <v>13</v>
      </c>
      <c r="BO77" s="1">
        <f t="shared" si="140"/>
        <v>3</v>
      </c>
      <c r="BP77" s="1">
        <f t="shared" si="141"/>
        <v>130</v>
      </c>
      <c r="BQ77" s="1">
        <f t="shared" si="101"/>
        <v>0</v>
      </c>
      <c r="BR77" s="1" t="str">
        <f t="shared" si="102"/>
        <v>Zo</v>
      </c>
      <c r="BS77" s="1" t="str">
        <f t="shared" si="81"/>
        <v>&lt;td&gt;13-03-0130 Zo&lt;/td&gt;</v>
      </c>
    </row>
    <row r="78" spans="1:71" x14ac:dyDescent="0.2">
      <c r="A78" t="str">
        <f t="shared" si="71"/>
        <v>&lt;tr&gt;&lt;td&gt;14-03-0121 Do&lt;/td&gt;&lt;td&gt;14-03-0122 Vr&lt;/td&gt;&lt;td&gt;14-03-0123 Za&lt;/td&gt;&lt;td&gt;14-03-0124 Ma&lt;/td&gt;&lt;td&gt;14-03-0125 Di&lt;/td&gt;&lt;td&gt;14-03-0126 Wo&lt;/td&gt;&lt;td&gt;14-03-0127 Do&lt;/td&gt;&lt;td&gt;14-03-0128 Za&lt;/td&gt;&lt;td&gt;14-03-0129 Zo&lt;/td&gt;&lt;td&gt;14-03-0130 Ma&lt;/td&gt;&lt;/tr&gt;</v>
      </c>
      <c r="B78" s="1">
        <f t="shared" si="103"/>
        <v>43903</v>
      </c>
      <c r="C78" s="1">
        <f t="shared" si="104"/>
        <v>14</v>
      </c>
      <c r="D78" s="1">
        <f t="shared" si="105"/>
        <v>3</v>
      </c>
      <c r="E78" s="1">
        <f t="shared" si="72"/>
        <v>121</v>
      </c>
      <c r="F78" s="1">
        <f t="shared" si="82"/>
        <v>4</v>
      </c>
      <c r="G78" s="1" t="str">
        <f t="shared" si="83"/>
        <v>Do</v>
      </c>
      <c r="H78" s="1" t="str">
        <f t="shared" si="84"/>
        <v>&lt;td&gt;14-03-0121 Do&lt;/td&gt;</v>
      </c>
      <c r="I78" s="1">
        <f t="shared" si="106"/>
        <v>44268</v>
      </c>
      <c r="J78" s="1">
        <f t="shared" si="107"/>
        <v>14</v>
      </c>
      <c r="K78" s="1">
        <f t="shared" si="108"/>
        <v>3</v>
      </c>
      <c r="L78" s="1">
        <f t="shared" si="109"/>
        <v>122</v>
      </c>
      <c r="M78" s="1">
        <f t="shared" si="85"/>
        <v>5</v>
      </c>
      <c r="N78" s="1" t="str">
        <f t="shared" si="86"/>
        <v>Vr</v>
      </c>
      <c r="O78" s="1" t="str">
        <f t="shared" si="73"/>
        <v>&lt;td&gt;14-03-0122 Vr&lt;/td&gt;</v>
      </c>
      <c r="P78" s="1">
        <f t="shared" si="110"/>
        <v>44633</v>
      </c>
      <c r="Q78" s="1">
        <f t="shared" si="111"/>
        <v>14</v>
      </c>
      <c r="R78" s="1">
        <f t="shared" si="112"/>
        <v>3</v>
      </c>
      <c r="S78" s="1">
        <f t="shared" si="113"/>
        <v>123</v>
      </c>
      <c r="T78" s="1">
        <f t="shared" si="87"/>
        <v>6</v>
      </c>
      <c r="U78" s="1" t="str">
        <f t="shared" si="88"/>
        <v>Za</v>
      </c>
      <c r="V78" s="1" t="str">
        <f t="shared" si="74"/>
        <v>&lt;td&gt;14-03-0123 Za&lt;/td&gt;</v>
      </c>
      <c r="W78" s="1">
        <f t="shared" si="114"/>
        <v>44999</v>
      </c>
      <c r="X78" s="1">
        <f t="shared" si="115"/>
        <v>14</v>
      </c>
      <c r="Y78" s="1">
        <f t="shared" si="116"/>
        <v>3</v>
      </c>
      <c r="Z78" s="1">
        <f t="shared" si="117"/>
        <v>124</v>
      </c>
      <c r="AA78" s="1">
        <f t="shared" si="89"/>
        <v>1</v>
      </c>
      <c r="AB78" s="1" t="str">
        <f t="shared" si="90"/>
        <v>Ma</v>
      </c>
      <c r="AC78" s="1" t="str">
        <f t="shared" si="75"/>
        <v>&lt;td&gt;14-03-0124 Ma&lt;/td&gt;</v>
      </c>
      <c r="AD78" s="1">
        <f t="shared" si="118"/>
        <v>45364</v>
      </c>
      <c r="AE78" s="1">
        <f t="shared" si="119"/>
        <v>14</v>
      </c>
      <c r="AF78" s="1">
        <f t="shared" si="120"/>
        <v>3</v>
      </c>
      <c r="AG78" s="1">
        <f t="shared" si="121"/>
        <v>125</v>
      </c>
      <c r="AH78" s="1">
        <f t="shared" si="91"/>
        <v>2</v>
      </c>
      <c r="AI78" s="1" t="str">
        <f t="shared" si="92"/>
        <v>Di</v>
      </c>
      <c r="AJ78" s="1" t="str">
        <f t="shared" si="76"/>
        <v>&lt;td&gt;14-03-0125 Di&lt;/td&gt;</v>
      </c>
      <c r="AK78" s="1">
        <f t="shared" si="122"/>
        <v>45729</v>
      </c>
      <c r="AL78" s="1">
        <f t="shared" si="123"/>
        <v>14</v>
      </c>
      <c r="AM78" s="1">
        <f t="shared" si="124"/>
        <v>3</v>
      </c>
      <c r="AN78" s="1">
        <f t="shared" si="125"/>
        <v>126</v>
      </c>
      <c r="AO78" s="1">
        <f t="shared" si="93"/>
        <v>3</v>
      </c>
      <c r="AP78" s="1" t="str">
        <f t="shared" si="94"/>
        <v>Wo</v>
      </c>
      <c r="AQ78" s="1" t="str">
        <f t="shared" si="77"/>
        <v>&lt;td&gt;14-03-0126 Wo&lt;/td&gt;</v>
      </c>
      <c r="AR78" s="1">
        <f t="shared" si="126"/>
        <v>46094</v>
      </c>
      <c r="AS78" s="1">
        <f t="shared" si="127"/>
        <v>14</v>
      </c>
      <c r="AT78" s="1">
        <f t="shared" si="128"/>
        <v>3</v>
      </c>
      <c r="AU78" s="1">
        <f t="shared" si="129"/>
        <v>127</v>
      </c>
      <c r="AV78" s="1">
        <f t="shared" si="95"/>
        <v>4</v>
      </c>
      <c r="AW78" s="1" t="str">
        <f t="shared" si="96"/>
        <v>Do</v>
      </c>
      <c r="AX78" s="1" t="str">
        <f t="shared" si="78"/>
        <v>&lt;td&gt;14-03-0127 Do&lt;/td&gt;</v>
      </c>
      <c r="AY78" s="1">
        <f t="shared" si="130"/>
        <v>46460</v>
      </c>
      <c r="AZ78" s="1">
        <f t="shared" si="131"/>
        <v>14</v>
      </c>
      <c r="BA78" s="1">
        <f t="shared" si="132"/>
        <v>3</v>
      </c>
      <c r="BB78" s="1">
        <f t="shared" si="133"/>
        <v>128</v>
      </c>
      <c r="BC78" s="1">
        <f t="shared" si="97"/>
        <v>6</v>
      </c>
      <c r="BD78" s="1" t="str">
        <f t="shared" si="98"/>
        <v>Za</v>
      </c>
      <c r="BE78" s="1" t="str">
        <f t="shared" si="79"/>
        <v>&lt;td&gt;14-03-0128 Za&lt;/td&gt;</v>
      </c>
      <c r="BF78" s="1">
        <f t="shared" si="134"/>
        <v>46825</v>
      </c>
      <c r="BG78" s="1">
        <f t="shared" si="135"/>
        <v>14</v>
      </c>
      <c r="BH78" s="1">
        <f t="shared" si="136"/>
        <v>3</v>
      </c>
      <c r="BI78" s="1">
        <f t="shared" si="137"/>
        <v>129</v>
      </c>
      <c r="BJ78" s="1">
        <f t="shared" si="99"/>
        <v>0</v>
      </c>
      <c r="BK78" s="1" t="str">
        <f t="shared" si="100"/>
        <v>Zo</v>
      </c>
      <c r="BL78" s="1" t="str">
        <f t="shared" si="80"/>
        <v>&lt;td&gt;14-03-0129 Zo&lt;/td&gt;</v>
      </c>
      <c r="BM78" s="1">
        <f t="shared" si="138"/>
        <v>47190</v>
      </c>
      <c r="BN78" s="1">
        <f t="shared" si="139"/>
        <v>14</v>
      </c>
      <c r="BO78" s="1">
        <f t="shared" si="140"/>
        <v>3</v>
      </c>
      <c r="BP78" s="1">
        <f t="shared" si="141"/>
        <v>130</v>
      </c>
      <c r="BQ78" s="1">
        <f t="shared" si="101"/>
        <v>1</v>
      </c>
      <c r="BR78" s="1" t="str">
        <f t="shared" si="102"/>
        <v>Ma</v>
      </c>
      <c r="BS78" s="1" t="str">
        <f t="shared" si="81"/>
        <v>&lt;td&gt;14-03-0130 Ma&lt;/td&gt;</v>
      </c>
    </row>
    <row r="79" spans="1:71" x14ac:dyDescent="0.2">
      <c r="A79" t="str">
        <f t="shared" si="71"/>
        <v>&lt;tr&gt;&lt;td&gt;15-03-0121 Vr&lt;/td&gt;&lt;td&gt;15-03-0122 Za&lt;/td&gt;&lt;td&gt;15-03-0123 Zo&lt;/td&gt;&lt;td&gt;15-03-0124 Di&lt;/td&gt;&lt;td&gt;15-03-0125 Wo&lt;/td&gt;&lt;td&gt;15-03-0126 Do&lt;/td&gt;&lt;td&gt;15-03-0127 Vr&lt;/td&gt;&lt;td&gt;15-03-0128 Zo&lt;/td&gt;&lt;td&gt;15-03-0129 Ma&lt;/td&gt;&lt;td&gt;15-03-0130 Di&lt;/td&gt;&lt;/tr&gt;</v>
      </c>
      <c r="B79" s="1">
        <f t="shared" si="103"/>
        <v>43904</v>
      </c>
      <c r="C79" s="1">
        <f t="shared" si="104"/>
        <v>15</v>
      </c>
      <c r="D79" s="1">
        <f t="shared" si="105"/>
        <v>3</v>
      </c>
      <c r="E79" s="1">
        <f t="shared" si="72"/>
        <v>121</v>
      </c>
      <c r="F79" s="1">
        <f t="shared" si="82"/>
        <v>5</v>
      </c>
      <c r="G79" s="1" t="str">
        <f t="shared" si="83"/>
        <v>Vr</v>
      </c>
      <c r="H79" s="1" t="str">
        <f t="shared" si="84"/>
        <v>&lt;td&gt;15-03-0121 Vr&lt;/td&gt;</v>
      </c>
      <c r="I79" s="1">
        <f t="shared" si="106"/>
        <v>44269</v>
      </c>
      <c r="J79" s="1">
        <f t="shared" si="107"/>
        <v>15</v>
      </c>
      <c r="K79" s="1">
        <f t="shared" si="108"/>
        <v>3</v>
      </c>
      <c r="L79" s="1">
        <f t="shared" si="109"/>
        <v>122</v>
      </c>
      <c r="M79" s="1">
        <f t="shared" si="85"/>
        <v>6</v>
      </c>
      <c r="N79" s="1" t="str">
        <f t="shared" si="86"/>
        <v>Za</v>
      </c>
      <c r="O79" s="1" t="str">
        <f t="shared" si="73"/>
        <v>&lt;td&gt;15-03-0122 Za&lt;/td&gt;</v>
      </c>
      <c r="P79" s="1">
        <f t="shared" si="110"/>
        <v>44634</v>
      </c>
      <c r="Q79" s="1">
        <f t="shared" si="111"/>
        <v>15</v>
      </c>
      <c r="R79" s="1">
        <f t="shared" si="112"/>
        <v>3</v>
      </c>
      <c r="S79" s="1">
        <f t="shared" si="113"/>
        <v>123</v>
      </c>
      <c r="T79" s="1">
        <f t="shared" si="87"/>
        <v>0</v>
      </c>
      <c r="U79" s="1" t="str">
        <f t="shared" si="88"/>
        <v>Zo</v>
      </c>
      <c r="V79" s="1" t="str">
        <f t="shared" si="74"/>
        <v>&lt;td&gt;15-03-0123 Zo&lt;/td&gt;</v>
      </c>
      <c r="W79" s="1">
        <f t="shared" si="114"/>
        <v>45000</v>
      </c>
      <c r="X79" s="1">
        <f t="shared" si="115"/>
        <v>15</v>
      </c>
      <c r="Y79" s="1">
        <f t="shared" si="116"/>
        <v>3</v>
      </c>
      <c r="Z79" s="1">
        <f t="shared" si="117"/>
        <v>124</v>
      </c>
      <c r="AA79" s="1">
        <f t="shared" si="89"/>
        <v>2</v>
      </c>
      <c r="AB79" s="1" t="str">
        <f t="shared" si="90"/>
        <v>Di</v>
      </c>
      <c r="AC79" s="1" t="str">
        <f t="shared" si="75"/>
        <v>&lt;td&gt;15-03-0124 Di&lt;/td&gt;</v>
      </c>
      <c r="AD79" s="1">
        <f t="shared" si="118"/>
        <v>45365</v>
      </c>
      <c r="AE79" s="1">
        <f t="shared" si="119"/>
        <v>15</v>
      </c>
      <c r="AF79" s="1">
        <f t="shared" si="120"/>
        <v>3</v>
      </c>
      <c r="AG79" s="1">
        <f t="shared" si="121"/>
        <v>125</v>
      </c>
      <c r="AH79" s="1">
        <f t="shared" si="91"/>
        <v>3</v>
      </c>
      <c r="AI79" s="1" t="str">
        <f t="shared" si="92"/>
        <v>Wo</v>
      </c>
      <c r="AJ79" s="1" t="str">
        <f t="shared" si="76"/>
        <v>&lt;td&gt;15-03-0125 Wo&lt;/td&gt;</v>
      </c>
      <c r="AK79" s="1">
        <f t="shared" si="122"/>
        <v>45730</v>
      </c>
      <c r="AL79" s="1">
        <f t="shared" si="123"/>
        <v>15</v>
      </c>
      <c r="AM79" s="1">
        <f t="shared" si="124"/>
        <v>3</v>
      </c>
      <c r="AN79" s="1">
        <f t="shared" si="125"/>
        <v>126</v>
      </c>
      <c r="AO79" s="1">
        <f t="shared" si="93"/>
        <v>4</v>
      </c>
      <c r="AP79" s="1" t="str">
        <f t="shared" si="94"/>
        <v>Do</v>
      </c>
      <c r="AQ79" s="1" t="str">
        <f t="shared" si="77"/>
        <v>&lt;td&gt;15-03-0126 Do&lt;/td&gt;</v>
      </c>
      <c r="AR79" s="1">
        <f t="shared" si="126"/>
        <v>46095</v>
      </c>
      <c r="AS79" s="1">
        <f t="shared" si="127"/>
        <v>15</v>
      </c>
      <c r="AT79" s="1">
        <f t="shared" si="128"/>
        <v>3</v>
      </c>
      <c r="AU79" s="1">
        <f t="shared" si="129"/>
        <v>127</v>
      </c>
      <c r="AV79" s="1">
        <f t="shared" si="95"/>
        <v>5</v>
      </c>
      <c r="AW79" s="1" t="str">
        <f t="shared" si="96"/>
        <v>Vr</v>
      </c>
      <c r="AX79" s="1" t="str">
        <f t="shared" si="78"/>
        <v>&lt;td&gt;15-03-0127 Vr&lt;/td&gt;</v>
      </c>
      <c r="AY79" s="1">
        <f t="shared" si="130"/>
        <v>46461</v>
      </c>
      <c r="AZ79" s="1">
        <f t="shared" si="131"/>
        <v>15</v>
      </c>
      <c r="BA79" s="1">
        <f t="shared" si="132"/>
        <v>3</v>
      </c>
      <c r="BB79" s="1">
        <f t="shared" si="133"/>
        <v>128</v>
      </c>
      <c r="BC79" s="1">
        <f t="shared" si="97"/>
        <v>0</v>
      </c>
      <c r="BD79" s="1" t="str">
        <f t="shared" si="98"/>
        <v>Zo</v>
      </c>
      <c r="BE79" s="1" t="str">
        <f t="shared" si="79"/>
        <v>&lt;td&gt;15-03-0128 Zo&lt;/td&gt;</v>
      </c>
      <c r="BF79" s="1">
        <f t="shared" si="134"/>
        <v>46826</v>
      </c>
      <c r="BG79" s="1">
        <f t="shared" si="135"/>
        <v>15</v>
      </c>
      <c r="BH79" s="1">
        <f t="shared" si="136"/>
        <v>3</v>
      </c>
      <c r="BI79" s="1">
        <f t="shared" si="137"/>
        <v>129</v>
      </c>
      <c r="BJ79" s="1">
        <f t="shared" si="99"/>
        <v>1</v>
      </c>
      <c r="BK79" s="1" t="str">
        <f t="shared" si="100"/>
        <v>Ma</v>
      </c>
      <c r="BL79" s="1" t="str">
        <f t="shared" si="80"/>
        <v>&lt;td&gt;15-03-0129 Ma&lt;/td&gt;</v>
      </c>
      <c r="BM79" s="1">
        <f t="shared" si="138"/>
        <v>47191</v>
      </c>
      <c r="BN79" s="1">
        <f t="shared" si="139"/>
        <v>15</v>
      </c>
      <c r="BO79" s="1">
        <f t="shared" si="140"/>
        <v>3</v>
      </c>
      <c r="BP79" s="1">
        <f t="shared" si="141"/>
        <v>130</v>
      </c>
      <c r="BQ79" s="1">
        <f t="shared" si="101"/>
        <v>2</v>
      </c>
      <c r="BR79" s="1" t="str">
        <f t="shared" si="102"/>
        <v>Di</v>
      </c>
      <c r="BS79" s="1" t="str">
        <f t="shared" si="81"/>
        <v>&lt;td&gt;15-03-0130 Di&lt;/td&gt;</v>
      </c>
    </row>
    <row r="80" spans="1:71" x14ac:dyDescent="0.2">
      <c r="A80" t="str">
        <f t="shared" si="71"/>
        <v>&lt;tr&gt;&lt;td&gt;16-03-0121 Za&lt;/td&gt;&lt;td&gt;16-03-0122 Zo&lt;/td&gt;&lt;td&gt;16-03-0123 Ma&lt;/td&gt;&lt;td&gt;16-03-0124 Wo&lt;/td&gt;&lt;td&gt;16-03-0125 Do&lt;/td&gt;&lt;td&gt;16-03-0126 Vr&lt;/td&gt;&lt;td&gt;16-03-0127 Za&lt;/td&gt;&lt;td&gt;16-03-0128 Ma&lt;/td&gt;&lt;td&gt;16-03-0129 Di&lt;/td&gt;&lt;td&gt;16-03-0130 Wo&lt;/td&gt;&lt;/tr&gt;</v>
      </c>
      <c r="B80" s="1">
        <f t="shared" si="103"/>
        <v>43905</v>
      </c>
      <c r="C80" s="1">
        <f t="shared" si="104"/>
        <v>16</v>
      </c>
      <c r="D80" s="1">
        <f t="shared" si="105"/>
        <v>3</v>
      </c>
      <c r="E80" s="1">
        <f t="shared" si="72"/>
        <v>121</v>
      </c>
      <c r="F80" s="1">
        <f t="shared" si="82"/>
        <v>6</v>
      </c>
      <c r="G80" s="1" t="str">
        <f t="shared" si="83"/>
        <v>Za</v>
      </c>
      <c r="H80" s="1" t="str">
        <f t="shared" si="84"/>
        <v>&lt;td&gt;16-03-0121 Za&lt;/td&gt;</v>
      </c>
      <c r="I80" s="1">
        <f t="shared" si="106"/>
        <v>44270</v>
      </c>
      <c r="J80" s="1">
        <f t="shared" si="107"/>
        <v>16</v>
      </c>
      <c r="K80" s="1">
        <f t="shared" si="108"/>
        <v>3</v>
      </c>
      <c r="L80" s="1">
        <f t="shared" si="109"/>
        <v>122</v>
      </c>
      <c r="M80" s="1">
        <f t="shared" si="85"/>
        <v>0</v>
      </c>
      <c r="N80" s="1" t="str">
        <f t="shared" si="86"/>
        <v>Zo</v>
      </c>
      <c r="O80" s="1" t="str">
        <f t="shared" si="73"/>
        <v>&lt;td&gt;16-03-0122 Zo&lt;/td&gt;</v>
      </c>
      <c r="P80" s="1">
        <f t="shared" si="110"/>
        <v>44635</v>
      </c>
      <c r="Q80" s="1">
        <f t="shared" si="111"/>
        <v>16</v>
      </c>
      <c r="R80" s="1">
        <f t="shared" si="112"/>
        <v>3</v>
      </c>
      <c r="S80" s="1">
        <f t="shared" si="113"/>
        <v>123</v>
      </c>
      <c r="T80" s="1">
        <f t="shared" si="87"/>
        <v>1</v>
      </c>
      <c r="U80" s="1" t="str">
        <f t="shared" si="88"/>
        <v>Ma</v>
      </c>
      <c r="V80" s="1" t="str">
        <f t="shared" si="74"/>
        <v>&lt;td&gt;16-03-0123 Ma&lt;/td&gt;</v>
      </c>
      <c r="W80" s="1">
        <f t="shared" si="114"/>
        <v>45001</v>
      </c>
      <c r="X80" s="1">
        <f t="shared" si="115"/>
        <v>16</v>
      </c>
      <c r="Y80" s="1">
        <f t="shared" si="116"/>
        <v>3</v>
      </c>
      <c r="Z80" s="1">
        <f t="shared" si="117"/>
        <v>124</v>
      </c>
      <c r="AA80" s="1">
        <f t="shared" si="89"/>
        <v>3</v>
      </c>
      <c r="AB80" s="1" t="str">
        <f t="shared" si="90"/>
        <v>Wo</v>
      </c>
      <c r="AC80" s="1" t="str">
        <f t="shared" si="75"/>
        <v>&lt;td&gt;16-03-0124 Wo&lt;/td&gt;</v>
      </c>
      <c r="AD80" s="1">
        <f t="shared" si="118"/>
        <v>45366</v>
      </c>
      <c r="AE80" s="1">
        <f t="shared" si="119"/>
        <v>16</v>
      </c>
      <c r="AF80" s="1">
        <f t="shared" si="120"/>
        <v>3</v>
      </c>
      <c r="AG80" s="1">
        <f t="shared" si="121"/>
        <v>125</v>
      </c>
      <c r="AH80" s="1">
        <f t="shared" si="91"/>
        <v>4</v>
      </c>
      <c r="AI80" s="1" t="str">
        <f t="shared" si="92"/>
        <v>Do</v>
      </c>
      <c r="AJ80" s="1" t="str">
        <f t="shared" si="76"/>
        <v>&lt;td&gt;16-03-0125 Do&lt;/td&gt;</v>
      </c>
      <c r="AK80" s="1">
        <f t="shared" si="122"/>
        <v>45731</v>
      </c>
      <c r="AL80" s="1">
        <f t="shared" si="123"/>
        <v>16</v>
      </c>
      <c r="AM80" s="1">
        <f t="shared" si="124"/>
        <v>3</v>
      </c>
      <c r="AN80" s="1">
        <f t="shared" si="125"/>
        <v>126</v>
      </c>
      <c r="AO80" s="1">
        <f t="shared" si="93"/>
        <v>5</v>
      </c>
      <c r="AP80" s="1" t="str">
        <f t="shared" si="94"/>
        <v>Vr</v>
      </c>
      <c r="AQ80" s="1" t="str">
        <f t="shared" si="77"/>
        <v>&lt;td&gt;16-03-0126 Vr&lt;/td&gt;</v>
      </c>
      <c r="AR80" s="1">
        <f t="shared" si="126"/>
        <v>46096</v>
      </c>
      <c r="AS80" s="1">
        <f t="shared" si="127"/>
        <v>16</v>
      </c>
      <c r="AT80" s="1">
        <f t="shared" si="128"/>
        <v>3</v>
      </c>
      <c r="AU80" s="1">
        <f t="shared" si="129"/>
        <v>127</v>
      </c>
      <c r="AV80" s="1">
        <f t="shared" si="95"/>
        <v>6</v>
      </c>
      <c r="AW80" s="1" t="str">
        <f t="shared" si="96"/>
        <v>Za</v>
      </c>
      <c r="AX80" s="1" t="str">
        <f t="shared" si="78"/>
        <v>&lt;td&gt;16-03-0127 Za&lt;/td&gt;</v>
      </c>
      <c r="AY80" s="1">
        <f t="shared" si="130"/>
        <v>46462</v>
      </c>
      <c r="AZ80" s="1">
        <f t="shared" si="131"/>
        <v>16</v>
      </c>
      <c r="BA80" s="1">
        <f t="shared" si="132"/>
        <v>3</v>
      </c>
      <c r="BB80" s="1">
        <f t="shared" si="133"/>
        <v>128</v>
      </c>
      <c r="BC80" s="1">
        <f t="shared" si="97"/>
        <v>1</v>
      </c>
      <c r="BD80" s="1" t="str">
        <f t="shared" si="98"/>
        <v>Ma</v>
      </c>
      <c r="BE80" s="1" t="str">
        <f t="shared" si="79"/>
        <v>&lt;td&gt;16-03-0128 Ma&lt;/td&gt;</v>
      </c>
      <c r="BF80" s="1">
        <f t="shared" si="134"/>
        <v>46827</v>
      </c>
      <c r="BG80" s="1">
        <f t="shared" si="135"/>
        <v>16</v>
      </c>
      <c r="BH80" s="1">
        <f t="shared" si="136"/>
        <v>3</v>
      </c>
      <c r="BI80" s="1">
        <f t="shared" si="137"/>
        <v>129</v>
      </c>
      <c r="BJ80" s="1">
        <f t="shared" si="99"/>
        <v>2</v>
      </c>
      <c r="BK80" s="1" t="str">
        <f t="shared" si="100"/>
        <v>Di</v>
      </c>
      <c r="BL80" s="1" t="str">
        <f t="shared" si="80"/>
        <v>&lt;td&gt;16-03-0129 Di&lt;/td&gt;</v>
      </c>
      <c r="BM80" s="1">
        <f t="shared" si="138"/>
        <v>47192</v>
      </c>
      <c r="BN80" s="1">
        <f t="shared" si="139"/>
        <v>16</v>
      </c>
      <c r="BO80" s="1">
        <f t="shared" si="140"/>
        <v>3</v>
      </c>
      <c r="BP80" s="1">
        <f t="shared" si="141"/>
        <v>130</v>
      </c>
      <c r="BQ80" s="1">
        <f t="shared" si="101"/>
        <v>3</v>
      </c>
      <c r="BR80" s="1" t="str">
        <f t="shared" si="102"/>
        <v>Wo</v>
      </c>
      <c r="BS80" s="1" t="str">
        <f t="shared" si="81"/>
        <v>&lt;td&gt;16-03-0130 Wo&lt;/td&gt;</v>
      </c>
    </row>
    <row r="81" spans="1:71" x14ac:dyDescent="0.2">
      <c r="A81" t="str">
        <f t="shared" si="71"/>
        <v>&lt;tr&gt;&lt;td&gt;17-03-0121 Zo&lt;/td&gt;&lt;td&gt;17-03-0122 Ma&lt;/td&gt;&lt;td&gt;17-03-0123 Di&lt;/td&gt;&lt;td&gt;17-03-0124 Do&lt;/td&gt;&lt;td&gt;17-03-0125 Vr&lt;/td&gt;&lt;td&gt;17-03-0126 Za&lt;/td&gt;&lt;td&gt;17-03-0127 Zo&lt;/td&gt;&lt;td&gt;17-03-0128 Di&lt;/td&gt;&lt;td&gt;17-03-0129 Wo&lt;/td&gt;&lt;td&gt;17-03-0130 Do&lt;/td&gt;&lt;/tr&gt;</v>
      </c>
      <c r="B81" s="1">
        <f t="shared" si="103"/>
        <v>43906</v>
      </c>
      <c r="C81" s="1">
        <f t="shared" si="104"/>
        <v>17</v>
      </c>
      <c r="D81" s="1">
        <f t="shared" si="105"/>
        <v>3</v>
      </c>
      <c r="E81" s="1">
        <f t="shared" si="72"/>
        <v>121</v>
      </c>
      <c r="F81" s="1">
        <f t="shared" si="82"/>
        <v>0</v>
      </c>
      <c r="G81" s="1" t="str">
        <f t="shared" si="83"/>
        <v>Zo</v>
      </c>
      <c r="H81" s="1" t="str">
        <f t="shared" si="84"/>
        <v>&lt;td&gt;17-03-0121 Zo&lt;/td&gt;</v>
      </c>
      <c r="I81" s="1">
        <f t="shared" si="106"/>
        <v>44271</v>
      </c>
      <c r="J81" s="1">
        <f t="shared" si="107"/>
        <v>17</v>
      </c>
      <c r="K81" s="1">
        <f t="shared" si="108"/>
        <v>3</v>
      </c>
      <c r="L81" s="1">
        <f t="shared" si="109"/>
        <v>122</v>
      </c>
      <c r="M81" s="1">
        <f t="shared" si="85"/>
        <v>1</v>
      </c>
      <c r="N81" s="1" t="str">
        <f t="shared" si="86"/>
        <v>Ma</v>
      </c>
      <c r="O81" s="1" t="str">
        <f t="shared" si="73"/>
        <v>&lt;td&gt;17-03-0122 Ma&lt;/td&gt;</v>
      </c>
      <c r="P81" s="1">
        <f t="shared" si="110"/>
        <v>44636</v>
      </c>
      <c r="Q81" s="1">
        <f t="shared" si="111"/>
        <v>17</v>
      </c>
      <c r="R81" s="1">
        <f t="shared" si="112"/>
        <v>3</v>
      </c>
      <c r="S81" s="1">
        <f t="shared" si="113"/>
        <v>123</v>
      </c>
      <c r="T81" s="1">
        <f t="shared" si="87"/>
        <v>2</v>
      </c>
      <c r="U81" s="1" t="str">
        <f t="shared" si="88"/>
        <v>Di</v>
      </c>
      <c r="V81" s="1" t="str">
        <f t="shared" si="74"/>
        <v>&lt;td&gt;17-03-0123 Di&lt;/td&gt;</v>
      </c>
      <c r="W81" s="1">
        <f t="shared" si="114"/>
        <v>45002</v>
      </c>
      <c r="X81" s="1">
        <f t="shared" si="115"/>
        <v>17</v>
      </c>
      <c r="Y81" s="1">
        <f t="shared" si="116"/>
        <v>3</v>
      </c>
      <c r="Z81" s="1">
        <f t="shared" si="117"/>
        <v>124</v>
      </c>
      <c r="AA81" s="1">
        <f t="shared" si="89"/>
        <v>4</v>
      </c>
      <c r="AB81" s="1" t="str">
        <f t="shared" si="90"/>
        <v>Do</v>
      </c>
      <c r="AC81" s="1" t="str">
        <f t="shared" si="75"/>
        <v>&lt;td&gt;17-03-0124 Do&lt;/td&gt;</v>
      </c>
      <c r="AD81" s="1">
        <f t="shared" si="118"/>
        <v>45367</v>
      </c>
      <c r="AE81" s="1">
        <f t="shared" si="119"/>
        <v>17</v>
      </c>
      <c r="AF81" s="1">
        <f t="shared" si="120"/>
        <v>3</v>
      </c>
      <c r="AG81" s="1">
        <f t="shared" si="121"/>
        <v>125</v>
      </c>
      <c r="AH81" s="1">
        <f t="shared" si="91"/>
        <v>5</v>
      </c>
      <c r="AI81" s="1" t="str">
        <f t="shared" si="92"/>
        <v>Vr</v>
      </c>
      <c r="AJ81" s="1" t="str">
        <f t="shared" si="76"/>
        <v>&lt;td&gt;17-03-0125 Vr&lt;/td&gt;</v>
      </c>
      <c r="AK81" s="1">
        <f t="shared" si="122"/>
        <v>45732</v>
      </c>
      <c r="AL81" s="1">
        <f t="shared" si="123"/>
        <v>17</v>
      </c>
      <c r="AM81" s="1">
        <f t="shared" si="124"/>
        <v>3</v>
      </c>
      <c r="AN81" s="1">
        <f t="shared" si="125"/>
        <v>126</v>
      </c>
      <c r="AO81" s="1">
        <f t="shared" si="93"/>
        <v>6</v>
      </c>
      <c r="AP81" s="1" t="str">
        <f t="shared" si="94"/>
        <v>Za</v>
      </c>
      <c r="AQ81" s="1" t="str">
        <f t="shared" si="77"/>
        <v>&lt;td&gt;17-03-0126 Za&lt;/td&gt;</v>
      </c>
      <c r="AR81" s="1">
        <f t="shared" si="126"/>
        <v>46097</v>
      </c>
      <c r="AS81" s="1">
        <f t="shared" si="127"/>
        <v>17</v>
      </c>
      <c r="AT81" s="1">
        <f t="shared" si="128"/>
        <v>3</v>
      </c>
      <c r="AU81" s="1">
        <f t="shared" si="129"/>
        <v>127</v>
      </c>
      <c r="AV81" s="1">
        <f t="shared" si="95"/>
        <v>0</v>
      </c>
      <c r="AW81" s="1" t="str">
        <f t="shared" si="96"/>
        <v>Zo</v>
      </c>
      <c r="AX81" s="1" t="str">
        <f t="shared" si="78"/>
        <v>&lt;td&gt;17-03-0127 Zo&lt;/td&gt;</v>
      </c>
      <c r="AY81" s="1">
        <f t="shared" si="130"/>
        <v>46463</v>
      </c>
      <c r="AZ81" s="1">
        <f t="shared" si="131"/>
        <v>17</v>
      </c>
      <c r="BA81" s="1">
        <f t="shared" si="132"/>
        <v>3</v>
      </c>
      <c r="BB81" s="1">
        <f t="shared" si="133"/>
        <v>128</v>
      </c>
      <c r="BC81" s="1">
        <f t="shared" si="97"/>
        <v>2</v>
      </c>
      <c r="BD81" s="1" t="str">
        <f t="shared" si="98"/>
        <v>Di</v>
      </c>
      <c r="BE81" s="1" t="str">
        <f t="shared" si="79"/>
        <v>&lt;td&gt;17-03-0128 Di&lt;/td&gt;</v>
      </c>
      <c r="BF81" s="1">
        <f t="shared" si="134"/>
        <v>46828</v>
      </c>
      <c r="BG81" s="1">
        <f t="shared" si="135"/>
        <v>17</v>
      </c>
      <c r="BH81" s="1">
        <f t="shared" si="136"/>
        <v>3</v>
      </c>
      <c r="BI81" s="1">
        <f t="shared" si="137"/>
        <v>129</v>
      </c>
      <c r="BJ81" s="1">
        <f t="shared" si="99"/>
        <v>3</v>
      </c>
      <c r="BK81" s="1" t="str">
        <f t="shared" si="100"/>
        <v>Wo</v>
      </c>
      <c r="BL81" s="1" t="str">
        <f t="shared" si="80"/>
        <v>&lt;td&gt;17-03-0129 Wo&lt;/td&gt;</v>
      </c>
      <c r="BM81" s="1">
        <f t="shared" si="138"/>
        <v>47193</v>
      </c>
      <c r="BN81" s="1">
        <f t="shared" si="139"/>
        <v>17</v>
      </c>
      <c r="BO81" s="1">
        <f t="shared" si="140"/>
        <v>3</v>
      </c>
      <c r="BP81" s="1">
        <f t="shared" si="141"/>
        <v>130</v>
      </c>
      <c r="BQ81" s="1">
        <f t="shared" si="101"/>
        <v>4</v>
      </c>
      <c r="BR81" s="1" t="str">
        <f t="shared" si="102"/>
        <v>Do</v>
      </c>
      <c r="BS81" s="1" t="str">
        <f t="shared" si="81"/>
        <v>&lt;td&gt;17-03-0130 Do&lt;/td&gt;</v>
      </c>
    </row>
    <row r="82" spans="1:71" x14ac:dyDescent="0.2">
      <c r="A82" t="str">
        <f t="shared" si="71"/>
        <v>&lt;tr&gt;&lt;td&gt;18-03-0121 Ma&lt;/td&gt;&lt;td&gt;18-03-0122 Di&lt;/td&gt;&lt;td&gt;18-03-0123 Wo&lt;/td&gt;&lt;td&gt;18-03-0124 Vr&lt;/td&gt;&lt;td&gt;18-03-0125 Za&lt;/td&gt;&lt;td&gt;18-03-0126 Zo&lt;/td&gt;&lt;td&gt;18-03-0127 Ma&lt;/td&gt;&lt;td&gt;18-03-0128 Wo&lt;/td&gt;&lt;td&gt;18-03-0129 Do&lt;/td&gt;&lt;td&gt;18-03-0130 Vr&lt;/td&gt;&lt;/tr&gt;</v>
      </c>
      <c r="B82" s="1">
        <f t="shared" si="103"/>
        <v>43907</v>
      </c>
      <c r="C82" s="1">
        <f t="shared" si="104"/>
        <v>18</v>
      </c>
      <c r="D82" s="1">
        <f t="shared" si="105"/>
        <v>3</v>
      </c>
      <c r="E82" s="1">
        <f t="shared" si="72"/>
        <v>121</v>
      </c>
      <c r="F82" s="1">
        <f t="shared" si="82"/>
        <v>1</v>
      </c>
      <c r="G82" s="1" t="str">
        <f t="shared" si="83"/>
        <v>Ma</v>
      </c>
      <c r="H82" s="1" t="str">
        <f t="shared" si="84"/>
        <v>&lt;td&gt;18-03-0121 Ma&lt;/td&gt;</v>
      </c>
      <c r="I82" s="1">
        <f t="shared" si="106"/>
        <v>44272</v>
      </c>
      <c r="J82" s="1">
        <f t="shared" si="107"/>
        <v>18</v>
      </c>
      <c r="K82" s="1">
        <f t="shared" si="108"/>
        <v>3</v>
      </c>
      <c r="L82" s="1">
        <f t="shared" si="109"/>
        <v>122</v>
      </c>
      <c r="M82" s="1">
        <f t="shared" si="85"/>
        <v>2</v>
      </c>
      <c r="N82" s="1" t="str">
        <f t="shared" si="86"/>
        <v>Di</v>
      </c>
      <c r="O82" s="1" t="str">
        <f t="shared" si="73"/>
        <v>&lt;td&gt;18-03-0122 Di&lt;/td&gt;</v>
      </c>
      <c r="P82" s="1">
        <f t="shared" si="110"/>
        <v>44637</v>
      </c>
      <c r="Q82" s="1">
        <f t="shared" si="111"/>
        <v>18</v>
      </c>
      <c r="R82" s="1">
        <f t="shared" si="112"/>
        <v>3</v>
      </c>
      <c r="S82" s="1">
        <f t="shared" si="113"/>
        <v>123</v>
      </c>
      <c r="T82" s="1">
        <f t="shared" si="87"/>
        <v>3</v>
      </c>
      <c r="U82" s="1" t="str">
        <f t="shared" si="88"/>
        <v>Wo</v>
      </c>
      <c r="V82" s="1" t="str">
        <f t="shared" si="74"/>
        <v>&lt;td&gt;18-03-0123 Wo&lt;/td&gt;</v>
      </c>
      <c r="W82" s="1">
        <f t="shared" si="114"/>
        <v>45003</v>
      </c>
      <c r="X82" s="1">
        <f t="shared" si="115"/>
        <v>18</v>
      </c>
      <c r="Y82" s="1">
        <f t="shared" si="116"/>
        <v>3</v>
      </c>
      <c r="Z82" s="1">
        <f t="shared" si="117"/>
        <v>124</v>
      </c>
      <c r="AA82" s="1">
        <f t="shared" si="89"/>
        <v>5</v>
      </c>
      <c r="AB82" s="1" t="str">
        <f t="shared" si="90"/>
        <v>Vr</v>
      </c>
      <c r="AC82" s="1" t="str">
        <f t="shared" si="75"/>
        <v>&lt;td&gt;18-03-0124 Vr&lt;/td&gt;</v>
      </c>
      <c r="AD82" s="1">
        <f t="shared" si="118"/>
        <v>45368</v>
      </c>
      <c r="AE82" s="1">
        <f t="shared" si="119"/>
        <v>18</v>
      </c>
      <c r="AF82" s="1">
        <f t="shared" si="120"/>
        <v>3</v>
      </c>
      <c r="AG82" s="1">
        <f t="shared" si="121"/>
        <v>125</v>
      </c>
      <c r="AH82" s="1">
        <f t="shared" si="91"/>
        <v>6</v>
      </c>
      <c r="AI82" s="1" t="str">
        <f t="shared" si="92"/>
        <v>Za</v>
      </c>
      <c r="AJ82" s="1" t="str">
        <f t="shared" si="76"/>
        <v>&lt;td&gt;18-03-0125 Za&lt;/td&gt;</v>
      </c>
      <c r="AK82" s="1">
        <f t="shared" si="122"/>
        <v>45733</v>
      </c>
      <c r="AL82" s="1">
        <f t="shared" si="123"/>
        <v>18</v>
      </c>
      <c r="AM82" s="1">
        <f t="shared" si="124"/>
        <v>3</v>
      </c>
      <c r="AN82" s="1">
        <f t="shared" si="125"/>
        <v>126</v>
      </c>
      <c r="AO82" s="1">
        <f t="shared" si="93"/>
        <v>0</v>
      </c>
      <c r="AP82" s="1" t="str">
        <f t="shared" si="94"/>
        <v>Zo</v>
      </c>
      <c r="AQ82" s="1" t="str">
        <f t="shared" si="77"/>
        <v>&lt;td&gt;18-03-0126 Zo&lt;/td&gt;</v>
      </c>
      <c r="AR82" s="1">
        <f t="shared" si="126"/>
        <v>46098</v>
      </c>
      <c r="AS82" s="1">
        <f t="shared" si="127"/>
        <v>18</v>
      </c>
      <c r="AT82" s="1">
        <f t="shared" si="128"/>
        <v>3</v>
      </c>
      <c r="AU82" s="1">
        <f t="shared" si="129"/>
        <v>127</v>
      </c>
      <c r="AV82" s="1">
        <f t="shared" si="95"/>
        <v>1</v>
      </c>
      <c r="AW82" s="1" t="str">
        <f t="shared" si="96"/>
        <v>Ma</v>
      </c>
      <c r="AX82" s="1" t="str">
        <f t="shared" si="78"/>
        <v>&lt;td&gt;18-03-0127 Ma&lt;/td&gt;</v>
      </c>
      <c r="AY82" s="1">
        <f t="shared" si="130"/>
        <v>46464</v>
      </c>
      <c r="AZ82" s="1">
        <f t="shared" si="131"/>
        <v>18</v>
      </c>
      <c r="BA82" s="1">
        <f t="shared" si="132"/>
        <v>3</v>
      </c>
      <c r="BB82" s="1">
        <f t="shared" si="133"/>
        <v>128</v>
      </c>
      <c r="BC82" s="1">
        <f t="shared" si="97"/>
        <v>3</v>
      </c>
      <c r="BD82" s="1" t="str">
        <f t="shared" si="98"/>
        <v>Wo</v>
      </c>
      <c r="BE82" s="1" t="str">
        <f t="shared" si="79"/>
        <v>&lt;td&gt;18-03-0128 Wo&lt;/td&gt;</v>
      </c>
      <c r="BF82" s="1">
        <f t="shared" si="134"/>
        <v>46829</v>
      </c>
      <c r="BG82" s="1">
        <f t="shared" si="135"/>
        <v>18</v>
      </c>
      <c r="BH82" s="1">
        <f t="shared" si="136"/>
        <v>3</v>
      </c>
      <c r="BI82" s="1">
        <f t="shared" si="137"/>
        <v>129</v>
      </c>
      <c r="BJ82" s="1">
        <f t="shared" si="99"/>
        <v>4</v>
      </c>
      <c r="BK82" s="1" t="str">
        <f t="shared" si="100"/>
        <v>Do</v>
      </c>
      <c r="BL82" s="1" t="str">
        <f t="shared" si="80"/>
        <v>&lt;td&gt;18-03-0129 Do&lt;/td&gt;</v>
      </c>
      <c r="BM82" s="1">
        <f t="shared" si="138"/>
        <v>47194</v>
      </c>
      <c r="BN82" s="1">
        <f t="shared" si="139"/>
        <v>18</v>
      </c>
      <c r="BO82" s="1">
        <f t="shared" si="140"/>
        <v>3</v>
      </c>
      <c r="BP82" s="1">
        <f t="shared" si="141"/>
        <v>130</v>
      </c>
      <c r="BQ82" s="1">
        <f t="shared" si="101"/>
        <v>5</v>
      </c>
      <c r="BR82" s="1" t="str">
        <f t="shared" si="102"/>
        <v>Vr</v>
      </c>
      <c r="BS82" s="1" t="str">
        <f t="shared" si="81"/>
        <v>&lt;td&gt;18-03-0130 Vr&lt;/td&gt;</v>
      </c>
    </row>
    <row r="83" spans="1:71" x14ac:dyDescent="0.2">
      <c r="A83" t="str">
        <f t="shared" si="71"/>
        <v>&lt;tr&gt;&lt;td&gt;19-03-0121 Di&lt;/td&gt;&lt;td&gt;19-03-0122 Wo&lt;/td&gt;&lt;td&gt;19-03-0123 Do&lt;/td&gt;&lt;td&gt;19-03-0124 Za&lt;/td&gt;&lt;td&gt;19-03-0125 Zo&lt;/td&gt;&lt;td&gt;19-03-0126 Ma&lt;/td&gt;&lt;td&gt;19-03-0127 Di&lt;/td&gt;&lt;td&gt;19-03-0128 Do&lt;/td&gt;&lt;td&gt;19-03-0129 Vr&lt;/td&gt;&lt;td&gt;19-03-0130 Za&lt;/td&gt;&lt;/tr&gt;</v>
      </c>
      <c r="B83" s="1">
        <f t="shared" si="103"/>
        <v>43908</v>
      </c>
      <c r="C83" s="1">
        <f t="shared" si="104"/>
        <v>19</v>
      </c>
      <c r="D83" s="1">
        <f t="shared" si="105"/>
        <v>3</v>
      </c>
      <c r="E83" s="1">
        <f t="shared" si="72"/>
        <v>121</v>
      </c>
      <c r="F83" s="1">
        <f t="shared" si="82"/>
        <v>2</v>
      </c>
      <c r="G83" s="1" t="str">
        <f t="shared" si="83"/>
        <v>Di</v>
      </c>
      <c r="H83" s="1" t="str">
        <f t="shared" si="84"/>
        <v>&lt;td&gt;19-03-0121 Di&lt;/td&gt;</v>
      </c>
      <c r="I83" s="1">
        <f t="shared" si="106"/>
        <v>44273</v>
      </c>
      <c r="J83" s="1">
        <f t="shared" si="107"/>
        <v>19</v>
      </c>
      <c r="K83" s="1">
        <f t="shared" si="108"/>
        <v>3</v>
      </c>
      <c r="L83" s="1">
        <f t="shared" si="109"/>
        <v>122</v>
      </c>
      <c r="M83" s="1">
        <f t="shared" si="85"/>
        <v>3</v>
      </c>
      <c r="N83" s="1" t="str">
        <f t="shared" si="86"/>
        <v>Wo</v>
      </c>
      <c r="O83" s="1" t="str">
        <f t="shared" si="73"/>
        <v>&lt;td&gt;19-03-0122 Wo&lt;/td&gt;</v>
      </c>
      <c r="P83" s="1">
        <f t="shared" si="110"/>
        <v>44638</v>
      </c>
      <c r="Q83" s="1">
        <f t="shared" si="111"/>
        <v>19</v>
      </c>
      <c r="R83" s="1">
        <f t="shared" si="112"/>
        <v>3</v>
      </c>
      <c r="S83" s="1">
        <f t="shared" si="113"/>
        <v>123</v>
      </c>
      <c r="T83" s="1">
        <f t="shared" si="87"/>
        <v>4</v>
      </c>
      <c r="U83" s="1" t="str">
        <f t="shared" si="88"/>
        <v>Do</v>
      </c>
      <c r="V83" s="1" t="str">
        <f t="shared" si="74"/>
        <v>&lt;td&gt;19-03-0123 Do&lt;/td&gt;</v>
      </c>
      <c r="W83" s="1">
        <f t="shared" si="114"/>
        <v>45004</v>
      </c>
      <c r="X83" s="1">
        <f t="shared" si="115"/>
        <v>19</v>
      </c>
      <c r="Y83" s="1">
        <f t="shared" si="116"/>
        <v>3</v>
      </c>
      <c r="Z83" s="1">
        <f t="shared" si="117"/>
        <v>124</v>
      </c>
      <c r="AA83" s="1">
        <f t="shared" si="89"/>
        <v>6</v>
      </c>
      <c r="AB83" s="1" t="str">
        <f t="shared" si="90"/>
        <v>Za</v>
      </c>
      <c r="AC83" s="1" t="str">
        <f t="shared" si="75"/>
        <v>&lt;td&gt;19-03-0124 Za&lt;/td&gt;</v>
      </c>
      <c r="AD83" s="1">
        <f t="shared" si="118"/>
        <v>45369</v>
      </c>
      <c r="AE83" s="1">
        <f t="shared" si="119"/>
        <v>19</v>
      </c>
      <c r="AF83" s="1">
        <f t="shared" si="120"/>
        <v>3</v>
      </c>
      <c r="AG83" s="1">
        <f t="shared" si="121"/>
        <v>125</v>
      </c>
      <c r="AH83" s="1">
        <f t="shared" si="91"/>
        <v>0</v>
      </c>
      <c r="AI83" s="1" t="str">
        <f t="shared" si="92"/>
        <v>Zo</v>
      </c>
      <c r="AJ83" s="1" t="str">
        <f t="shared" si="76"/>
        <v>&lt;td&gt;19-03-0125 Zo&lt;/td&gt;</v>
      </c>
      <c r="AK83" s="1">
        <f t="shared" si="122"/>
        <v>45734</v>
      </c>
      <c r="AL83" s="1">
        <f t="shared" si="123"/>
        <v>19</v>
      </c>
      <c r="AM83" s="1">
        <f t="shared" si="124"/>
        <v>3</v>
      </c>
      <c r="AN83" s="1">
        <f t="shared" si="125"/>
        <v>126</v>
      </c>
      <c r="AO83" s="1">
        <f t="shared" si="93"/>
        <v>1</v>
      </c>
      <c r="AP83" s="1" t="str">
        <f t="shared" si="94"/>
        <v>Ma</v>
      </c>
      <c r="AQ83" s="1" t="str">
        <f t="shared" si="77"/>
        <v>&lt;td&gt;19-03-0126 Ma&lt;/td&gt;</v>
      </c>
      <c r="AR83" s="1">
        <f t="shared" si="126"/>
        <v>46099</v>
      </c>
      <c r="AS83" s="1">
        <f t="shared" si="127"/>
        <v>19</v>
      </c>
      <c r="AT83" s="1">
        <f t="shared" si="128"/>
        <v>3</v>
      </c>
      <c r="AU83" s="1">
        <f t="shared" si="129"/>
        <v>127</v>
      </c>
      <c r="AV83" s="1">
        <f t="shared" si="95"/>
        <v>2</v>
      </c>
      <c r="AW83" s="1" t="str">
        <f t="shared" si="96"/>
        <v>Di</v>
      </c>
      <c r="AX83" s="1" t="str">
        <f t="shared" si="78"/>
        <v>&lt;td&gt;19-03-0127 Di&lt;/td&gt;</v>
      </c>
      <c r="AY83" s="1">
        <f t="shared" si="130"/>
        <v>46465</v>
      </c>
      <c r="AZ83" s="1">
        <f t="shared" si="131"/>
        <v>19</v>
      </c>
      <c r="BA83" s="1">
        <f t="shared" si="132"/>
        <v>3</v>
      </c>
      <c r="BB83" s="1">
        <f t="shared" si="133"/>
        <v>128</v>
      </c>
      <c r="BC83" s="1">
        <f t="shared" si="97"/>
        <v>4</v>
      </c>
      <c r="BD83" s="1" t="str">
        <f t="shared" si="98"/>
        <v>Do</v>
      </c>
      <c r="BE83" s="1" t="str">
        <f t="shared" si="79"/>
        <v>&lt;td&gt;19-03-0128 Do&lt;/td&gt;</v>
      </c>
      <c r="BF83" s="1">
        <f t="shared" si="134"/>
        <v>46830</v>
      </c>
      <c r="BG83" s="1">
        <f t="shared" si="135"/>
        <v>19</v>
      </c>
      <c r="BH83" s="1">
        <f t="shared" si="136"/>
        <v>3</v>
      </c>
      <c r="BI83" s="1">
        <f t="shared" si="137"/>
        <v>129</v>
      </c>
      <c r="BJ83" s="1">
        <f t="shared" si="99"/>
        <v>5</v>
      </c>
      <c r="BK83" s="1" t="str">
        <f t="shared" si="100"/>
        <v>Vr</v>
      </c>
      <c r="BL83" s="1" t="str">
        <f t="shared" si="80"/>
        <v>&lt;td&gt;19-03-0129 Vr&lt;/td&gt;</v>
      </c>
      <c r="BM83" s="1">
        <f t="shared" si="138"/>
        <v>47195</v>
      </c>
      <c r="BN83" s="1">
        <f t="shared" si="139"/>
        <v>19</v>
      </c>
      <c r="BO83" s="1">
        <f t="shared" si="140"/>
        <v>3</v>
      </c>
      <c r="BP83" s="1">
        <f t="shared" si="141"/>
        <v>130</v>
      </c>
      <c r="BQ83" s="1">
        <f t="shared" si="101"/>
        <v>6</v>
      </c>
      <c r="BR83" s="1" t="str">
        <f t="shared" si="102"/>
        <v>Za</v>
      </c>
      <c r="BS83" s="1" t="str">
        <f t="shared" si="81"/>
        <v>&lt;td&gt;19-03-0130 Za&lt;/td&gt;</v>
      </c>
    </row>
    <row r="84" spans="1:71" x14ac:dyDescent="0.2">
      <c r="A84" t="str">
        <f t="shared" si="71"/>
        <v>&lt;tr&gt;&lt;td&gt;20-03-0121 Wo&lt;/td&gt;&lt;td&gt;20-03-0122 Do&lt;/td&gt;&lt;td&gt;20-03-0123 Vr&lt;/td&gt;&lt;td&gt;20-03-0124 Zo&lt;/td&gt;&lt;td&gt;20-03-0125 Ma&lt;/td&gt;&lt;td&gt;20-03-0126 Di&lt;/td&gt;&lt;td&gt;20-03-0127 Wo&lt;/td&gt;&lt;td&gt;20-03-0128 Vr&lt;/td&gt;&lt;td&gt;20-03-0129 Za&lt;/td&gt;&lt;td&gt;20-03-0130 Zo&lt;/td&gt;&lt;/tr&gt;</v>
      </c>
      <c r="B84" s="1">
        <f t="shared" si="103"/>
        <v>43909</v>
      </c>
      <c r="C84" s="1">
        <f t="shared" si="104"/>
        <v>20</v>
      </c>
      <c r="D84" s="1">
        <f t="shared" si="105"/>
        <v>3</v>
      </c>
      <c r="E84" s="1">
        <f t="shared" si="72"/>
        <v>121</v>
      </c>
      <c r="F84" s="1">
        <f t="shared" si="82"/>
        <v>3</v>
      </c>
      <c r="G84" s="1" t="str">
        <f t="shared" si="83"/>
        <v>Wo</v>
      </c>
      <c r="H84" s="1" t="str">
        <f t="shared" si="84"/>
        <v>&lt;td&gt;20-03-0121 Wo&lt;/td&gt;</v>
      </c>
      <c r="I84" s="1">
        <f t="shared" si="106"/>
        <v>44274</v>
      </c>
      <c r="J84" s="1">
        <f t="shared" si="107"/>
        <v>20</v>
      </c>
      <c r="K84" s="1">
        <f t="shared" si="108"/>
        <v>3</v>
      </c>
      <c r="L84" s="1">
        <f t="shared" si="109"/>
        <v>122</v>
      </c>
      <c r="M84" s="1">
        <f t="shared" si="85"/>
        <v>4</v>
      </c>
      <c r="N84" s="1" t="str">
        <f t="shared" si="86"/>
        <v>Do</v>
      </c>
      <c r="O84" s="1" t="str">
        <f t="shared" si="73"/>
        <v>&lt;td&gt;20-03-0122 Do&lt;/td&gt;</v>
      </c>
      <c r="P84" s="1">
        <f t="shared" si="110"/>
        <v>44639</v>
      </c>
      <c r="Q84" s="1">
        <f t="shared" si="111"/>
        <v>20</v>
      </c>
      <c r="R84" s="1">
        <f t="shared" si="112"/>
        <v>3</v>
      </c>
      <c r="S84" s="1">
        <f t="shared" si="113"/>
        <v>123</v>
      </c>
      <c r="T84" s="1">
        <f t="shared" si="87"/>
        <v>5</v>
      </c>
      <c r="U84" s="1" t="str">
        <f t="shared" si="88"/>
        <v>Vr</v>
      </c>
      <c r="V84" s="1" t="str">
        <f t="shared" si="74"/>
        <v>&lt;td&gt;20-03-0123 Vr&lt;/td&gt;</v>
      </c>
      <c r="W84" s="1">
        <f t="shared" si="114"/>
        <v>45005</v>
      </c>
      <c r="X84" s="1">
        <f t="shared" si="115"/>
        <v>20</v>
      </c>
      <c r="Y84" s="1">
        <f t="shared" si="116"/>
        <v>3</v>
      </c>
      <c r="Z84" s="1">
        <f t="shared" si="117"/>
        <v>124</v>
      </c>
      <c r="AA84" s="1">
        <f t="shared" si="89"/>
        <v>0</v>
      </c>
      <c r="AB84" s="1" t="str">
        <f t="shared" si="90"/>
        <v>Zo</v>
      </c>
      <c r="AC84" s="1" t="str">
        <f t="shared" si="75"/>
        <v>&lt;td&gt;20-03-0124 Zo&lt;/td&gt;</v>
      </c>
      <c r="AD84" s="1">
        <f t="shared" si="118"/>
        <v>45370</v>
      </c>
      <c r="AE84" s="1">
        <f t="shared" si="119"/>
        <v>20</v>
      </c>
      <c r="AF84" s="1">
        <f t="shared" si="120"/>
        <v>3</v>
      </c>
      <c r="AG84" s="1">
        <f t="shared" si="121"/>
        <v>125</v>
      </c>
      <c r="AH84" s="1">
        <f t="shared" si="91"/>
        <v>1</v>
      </c>
      <c r="AI84" s="1" t="str">
        <f t="shared" si="92"/>
        <v>Ma</v>
      </c>
      <c r="AJ84" s="1" t="str">
        <f t="shared" si="76"/>
        <v>&lt;td&gt;20-03-0125 Ma&lt;/td&gt;</v>
      </c>
      <c r="AK84" s="1">
        <f t="shared" si="122"/>
        <v>45735</v>
      </c>
      <c r="AL84" s="1">
        <f t="shared" si="123"/>
        <v>20</v>
      </c>
      <c r="AM84" s="1">
        <f t="shared" si="124"/>
        <v>3</v>
      </c>
      <c r="AN84" s="1">
        <f t="shared" si="125"/>
        <v>126</v>
      </c>
      <c r="AO84" s="1">
        <f t="shared" si="93"/>
        <v>2</v>
      </c>
      <c r="AP84" s="1" t="str">
        <f t="shared" si="94"/>
        <v>Di</v>
      </c>
      <c r="AQ84" s="1" t="str">
        <f t="shared" si="77"/>
        <v>&lt;td&gt;20-03-0126 Di&lt;/td&gt;</v>
      </c>
      <c r="AR84" s="1">
        <f t="shared" si="126"/>
        <v>46100</v>
      </c>
      <c r="AS84" s="1">
        <f t="shared" si="127"/>
        <v>20</v>
      </c>
      <c r="AT84" s="1">
        <f t="shared" si="128"/>
        <v>3</v>
      </c>
      <c r="AU84" s="1">
        <f t="shared" si="129"/>
        <v>127</v>
      </c>
      <c r="AV84" s="1">
        <f t="shared" si="95"/>
        <v>3</v>
      </c>
      <c r="AW84" s="1" t="str">
        <f t="shared" si="96"/>
        <v>Wo</v>
      </c>
      <c r="AX84" s="1" t="str">
        <f t="shared" si="78"/>
        <v>&lt;td&gt;20-03-0127 Wo&lt;/td&gt;</v>
      </c>
      <c r="AY84" s="1">
        <f t="shared" si="130"/>
        <v>46466</v>
      </c>
      <c r="AZ84" s="1">
        <f t="shared" si="131"/>
        <v>20</v>
      </c>
      <c r="BA84" s="1">
        <f t="shared" si="132"/>
        <v>3</v>
      </c>
      <c r="BB84" s="1">
        <f t="shared" si="133"/>
        <v>128</v>
      </c>
      <c r="BC84" s="1">
        <f t="shared" si="97"/>
        <v>5</v>
      </c>
      <c r="BD84" s="1" t="str">
        <f t="shared" si="98"/>
        <v>Vr</v>
      </c>
      <c r="BE84" s="1" t="str">
        <f t="shared" si="79"/>
        <v>&lt;td&gt;20-03-0128 Vr&lt;/td&gt;</v>
      </c>
      <c r="BF84" s="1">
        <f t="shared" si="134"/>
        <v>46831</v>
      </c>
      <c r="BG84" s="1">
        <f t="shared" si="135"/>
        <v>20</v>
      </c>
      <c r="BH84" s="1">
        <f t="shared" si="136"/>
        <v>3</v>
      </c>
      <c r="BI84" s="1">
        <f t="shared" si="137"/>
        <v>129</v>
      </c>
      <c r="BJ84" s="1">
        <f t="shared" si="99"/>
        <v>6</v>
      </c>
      <c r="BK84" s="1" t="str">
        <f t="shared" si="100"/>
        <v>Za</v>
      </c>
      <c r="BL84" s="1" t="str">
        <f t="shared" si="80"/>
        <v>&lt;td&gt;20-03-0129 Za&lt;/td&gt;</v>
      </c>
      <c r="BM84" s="1">
        <f t="shared" si="138"/>
        <v>47196</v>
      </c>
      <c r="BN84" s="1">
        <f t="shared" si="139"/>
        <v>20</v>
      </c>
      <c r="BO84" s="1">
        <f t="shared" si="140"/>
        <v>3</v>
      </c>
      <c r="BP84" s="1">
        <f t="shared" si="141"/>
        <v>130</v>
      </c>
      <c r="BQ84" s="1">
        <f t="shared" si="101"/>
        <v>0</v>
      </c>
      <c r="BR84" s="1" t="str">
        <f t="shared" si="102"/>
        <v>Zo</v>
      </c>
      <c r="BS84" s="1" t="str">
        <f t="shared" si="81"/>
        <v>&lt;td&gt;20-03-0130 Zo&lt;/td&gt;</v>
      </c>
    </row>
    <row r="85" spans="1:71" x14ac:dyDescent="0.2">
      <c r="A85" t="str">
        <f t="shared" si="71"/>
        <v>&lt;tr&gt;&lt;td&gt;21-03-0121 Do&lt;/td&gt;&lt;td&gt;21-03-0122 Vr&lt;/td&gt;&lt;td&gt;21-03-0123 Za&lt;/td&gt;&lt;td&gt;21-03-0124 Ma&lt;/td&gt;&lt;td&gt;21-03-0125 Di&lt;/td&gt;&lt;td&gt;21-03-0126 Wo&lt;/td&gt;&lt;td&gt;21-03-0127 Do&lt;/td&gt;&lt;td&gt;21-03-0128 Za&lt;/td&gt;&lt;td&gt;21-03-0129 Zo&lt;/td&gt;&lt;td&gt;21-03-0130 Ma&lt;/td&gt;&lt;/tr&gt;</v>
      </c>
      <c r="B85" s="1">
        <f t="shared" si="103"/>
        <v>43910</v>
      </c>
      <c r="C85" s="1">
        <f t="shared" si="104"/>
        <v>21</v>
      </c>
      <c r="D85" s="1">
        <f t="shared" si="105"/>
        <v>3</v>
      </c>
      <c r="E85" s="1">
        <f t="shared" si="72"/>
        <v>121</v>
      </c>
      <c r="F85" s="1">
        <f t="shared" si="82"/>
        <v>4</v>
      </c>
      <c r="G85" s="1" t="str">
        <f t="shared" si="83"/>
        <v>Do</v>
      </c>
      <c r="H85" s="1" t="str">
        <f t="shared" si="84"/>
        <v>&lt;td&gt;21-03-0121 Do&lt;/td&gt;</v>
      </c>
      <c r="I85" s="1">
        <f t="shared" si="106"/>
        <v>44275</v>
      </c>
      <c r="J85" s="1">
        <f t="shared" si="107"/>
        <v>21</v>
      </c>
      <c r="K85" s="1">
        <f t="shared" si="108"/>
        <v>3</v>
      </c>
      <c r="L85" s="1">
        <f t="shared" si="109"/>
        <v>122</v>
      </c>
      <c r="M85" s="1">
        <f t="shared" si="85"/>
        <v>5</v>
      </c>
      <c r="N85" s="1" t="str">
        <f t="shared" si="86"/>
        <v>Vr</v>
      </c>
      <c r="O85" s="1" t="str">
        <f t="shared" si="73"/>
        <v>&lt;td&gt;21-03-0122 Vr&lt;/td&gt;</v>
      </c>
      <c r="P85" s="1">
        <f t="shared" si="110"/>
        <v>44640</v>
      </c>
      <c r="Q85" s="1">
        <f t="shared" si="111"/>
        <v>21</v>
      </c>
      <c r="R85" s="1">
        <f t="shared" si="112"/>
        <v>3</v>
      </c>
      <c r="S85" s="1">
        <f t="shared" si="113"/>
        <v>123</v>
      </c>
      <c r="T85" s="1">
        <f t="shared" si="87"/>
        <v>6</v>
      </c>
      <c r="U85" s="1" t="str">
        <f t="shared" si="88"/>
        <v>Za</v>
      </c>
      <c r="V85" s="1" t="str">
        <f t="shared" si="74"/>
        <v>&lt;td&gt;21-03-0123 Za&lt;/td&gt;</v>
      </c>
      <c r="W85" s="1">
        <f t="shared" si="114"/>
        <v>45006</v>
      </c>
      <c r="X85" s="1">
        <f t="shared" si="115"/>
        <v>21</v>
      </c>
      <c r="Y85" s="1">
        <f t="shared" si="116"/>
        <v>3</v>
      </c>
      <c r="Z85" s="1">
        <f t="shared" si="117"/>
        <v>124</v>
      </c>
      <c r="AA85" s="1">
        <f t="shared" si="89"/>
        <v>1</v>
      </c>
      <c r="AB85" s="1" t="str">
        <f t="shared" si="90"/>
        <v>Ma</v>
      </c>
      <c r="AC85" s="1" t="str">
        <f t="shared" si="75"/>
        <v>&lt;td&gt;21-03-0124 Ma&lt;/td&gt;</v>
      </c>
      <c r="AD85" s="1">
        <f t="shared" si="118"/>
        <v>45371</v>
      </c>
      <c r="AE85" s="1">
        <f t="shared" si="119"/>
        <v>21</v>
      </c>
      <c r="AF85" s="1">
        <f t="shared" si="120"/>
        <v>3</v>
      </c>
      <c r="AG85" s="1">
        <f t="shared" si="121"/>
        <v>125</v>
      </c>
      <c r="AH85" s="1">
        <f t="shared" si="91"/>
        <v>2</v>
      </c>
      <c r="AI85" s="1" t="str">
        <f t="shared" si="92"/>
        <v>Di</v>
      </c>
      <c r="AJ85" s="1" t="str">
        <f t="shared" si="76"/>
        <v>&lt;td&gt;21-03-0125 Di&lt;/td&gt;</v>
      </c>
      <c r="AK85" s="1">
        <f t="shared" si="122"/>
        <v>45736</v>
      </c>
      <c r="AL85" s="1">
        <f t="shared" si="123"/>
        <v>21</v>
      </c>
      <c r="AM85" s="1">
        <f t="shared" si="124"/>
        <v>3</v>
      </c>
      <c r="AN85" s="1">
        <f t="shared" si="125"/>
        <v>126</v>
      </c>
      <c r="AO85" s="1">
        <f t="shared" si="93"/>
        <v>3</v>
      </c>
      <c r="AP85" s="1" t="str">
        <f t="shared" si="94"/>
        <v>Wo</v>
      </c>
      <c r="AQ85" s="1" t="str">
        <f t="shared" si="77"/>
        <v>&lt;td&gt;21-03-0126 Wo&lt;/td&gt;</v>
      </c>
      <c r="AR85" s="1">
        <f t="shared" si="126"/>
        <v>46101</v>
      </c>
      <c r="AS85" s="1">
        <f t="shared" si="127"/>
        <v>21</v>
      </c>
      <c r="AT85" s="1">
        <f t="shared" si="128"/>
        <v>3</v>
      </c>
      <c r="AU85" s="1">
        <f t="shared" si="129"/>
        <v>127</v>
      </c>
      <c r="AV85" s="1">
        <f t="shared" si="95"/>
        <v>4</v>
      </c>
      <c r="AW85" s="1" t="str">
        <f t="shared" si="96"/>
        <v>Do</v>
      </c>
      <c r="AX85" s="1" t="str">
        <f t="shared" si="78"/>
        <v>&lt;td&gt;21-03-0127 Do&lt;/td&gt;</v>
      </c>
      <c r="AY85" s="1">
        <f t="shared" si="130"/>
        <v>46467</v>
      </c>
      <c r="AZ85" s="1">
        <f t="shared" si="131"/>
        <v>21</v>
      </c>
      <c r="BA85" s="1">
        <f t="shared" si="132"/>
        <v>3</v>
      </c>
      <c r="BB85" s="1">
        <f t="shared" si="133"/>
        <v>128</v>
      </c>
      <c r="BC85" s="1">
        <f t="shared" si="97"/>
        <v>6</v>
      </c>
      <c r="BD85" s="1" t="str">
        <f t="shared" si="98"/>
        <v>Za</v>
      </c>
      <c r="BE85" s="1" t="str">
        <f t="shared" si="79"/>
        <v>&lt;td&gt;21-03-0128 Za&lt;/td&gt;</v>
      </c>
      <c r="BF85" s="1">
        <f t="shared" si="134"/>
        <v>46832</v>
      </c>
      <c r="BG85" s="1">
        <f t="shared" si="135"/>
        <v>21</v>
      </c>
      <c r="BH85" s="1">
        <f t="shared" si="136"/>
        <v>3</v>
      </c>
      <c r="BI85" s="1">
        <f t="shared" si="137"/>
        <v>129</v>
      </c>
      <c r="BJ85" s="1">
        <f t="shared" si="99"/>
        <v>0</v>
      </c>
      <c r="BK85" s="1" t="str">
        <f t="shared" si="100"/>
        <v>Zo</v>
      </c>
      <c r="BL85" s="1" t="str">
        <f t="shared" si="80"/>
        <v>&lt;td&gt;21-03-0129 Zo&lt;/td&gt;</v>
      </c>
      <c r="BM85" s="1">
        <f t="shared" si="138"/>
        <v>47197</v>
      </c>
      <c r="BN85" s="1">
        <f t="shared" si="139"/>
        <v>21</v>
      </c>
      <c r="BO85" s="1">
        <f t="shared" si="140"/>
        <v>3</v>
      </c>
      <c r="BP85" s="1">
        <f t="shared" si="141"/>
        <v>130</v>
      </c>
      <c r="BQ85" s="1">
        <f t="shared" si="101"/>
        <v>1</v>
      </c>
      <c r="BR85" s="1" t="str">
        <f t="shared" si="102"/>
        <v>Ma</v>
      </c>
      <c r="BS85" s="1" t="str">
        <f t="shared" si="81"/>
        <v>&lt;td&gt;21-03-0130 Ma&lt;/td&gt;</v>
      </c>
    </row>
    <row r="86" spans="1:71" x14ac:dyDescent="0.2">
      <c r="A86" t="str">
        <f t="shared" si="71"/>
        <v>&lt;tr&gt;&lt;td&gt;22-03-0121 Vr&lt;/td&gt;&lt;td&gt;22-03-0122 Za&lt;/td&gt;&lt;td&gt;22-03-0123 Zo&lt;/td&gt;&lt;td&gt;22-03-0124 Di&lt;/td&gt;&lt;td&gt;22-03-0125 Wo&lt;/td&gt;&lt;td&gt;22-03-0126 Do&lt;/td&gt;&lt;td&gt;22-03-0127 Vr&lt;/td&gt;&lt;td&gt;22-03-0128 Zo&lt;/td&gt;&lt;td&gt;22-03-0129 Ma&lt;/td&gt;&lt;td&gt;22-03-0130 Di&lt;/td&gt;&lt;/tr&gt;</v>
      </c>
      <c r="B86" s="1">
        <f t="shared" si="103"/>
        <v>43911</v>
      </c>
      <c r="C86" s="1">
        <f t="shared" si="104"/>
        <v>22</v>
      </c>
      <c r="D86" s="1">
        <f t="shared" si="105"/>
        <v>3</v>
      </c>
      <c r="E86" s="1">
        <f t="shared" si="72"/>
        <v>121</v>
      </c>
      <c r="F86" s="1">
        <f t="shared" si="82"/>
        <v>5</v>
      </c>
      <c r="G86" s="1" t="str">
        <f t="shared" si="83"/>
        <v>Vr</v>
      </c>
      <c r="H86" s="1" t="str">
        <f t="shared" si="84"/>
        <v>&lt;td&gt;22-03-0121 Vr&lt;/td&gt;</v>
      </c>
      <c r="I86" s="1">
        <f t="shared" si="106"/>
        <v>44276</v>
      </c>
      <c r="J86" s="1">
        <f t="shared" si="107"/>
        <v>22</v>
      </c>
      <c r="K86" s="1">
        <f t="shared" si="108"/>
        <v>3</v>
      </c>
      <c r="L86" s="1">
        <f t="shared" si="109"/>
        <v>122</v>
      </c>
      <c r="M86" s="1">
        <f t="shared" si="85"/>
        <v>6</v>
      </c>
      <c r="N86" s="1" t="str">
        <f t="shared" si="86"/>
        <v>Za</v>
      </c>
      <c r="O86" s="1" t="str">
        <f t="shared" si="73"/>
        <v>&lt;td&gt;22-03-0122 Za&lt;/td&gt;</v>
      </c>
      <c r="P86" s="1">
        <f t="shared" si="110"/>
        <v>44641</v>
      </c>
      <c r="Q86" s="1">
        <f t="shared" si="111"/>
        <v>22</v>
      </c>
      <c r="R86" s="1">
        <f t="shared" si="112"/>
        <v>3</v>
      </c>
      <c r="S86" s="1">
        <f t="shared" si="113"/>
        <v>123</v>
      </c>
      <c r="T86" s="1">
        <f t="shared" si="87"/>
        <v>0</v>
      </c>
      <c r="U86" s="1" t="str">
        <f t="shared" si="88"/>
        <v>Zo</v>
      </c>
      <c r="V86" s="1" t="str">
        <f t="shared" si="74"/>
        <v>&lt;td&gt;22-03-0123 Zo&lt;/td&gt;</v>
      </c>
      <c r="W86" s="1">
        <f t="shared" si="114"/>
        <v>45007</v>
      </c>
      <c r="X86" s="1">
        <f t="shared" si="115"/>
        <v>22</v>
      </c>
      <c r="Y86" s="1">
        <f t="shared" si="116"/>
        <v>3</v>
      </c>
      <c r="Z86" s="1">
        <f t="shared" si="117"/>
        <v>124</v>
      </c>
      <c r="AA86" s="1">
        <f t="shared" si="89"/>
        <v>2</v>
      </c>
      <c r="AB86" s="1" t="str">
        <f t="shared" si="90"/>
        <v>Di</v>
      </c>
      <c r="AC86" s="1" t="str">
        <f t="shared" si="75"/>
        <v>&lt;td&gt;22-03-0124 Di&lt;/td&gt;</v>
      </c>
      <c r="AD86" s="1">
        <f t="shared" si="118"/>
        <v>45372</v>
      </c>
      <c r="AE86" s="1">
        <f t="shared" si="119"/>
        <v>22</v>
      </c>
      <c r="AF86" s="1">
        <f t="shared" si="120"/>
        <v>3</v>
      </c>
      <c r="AG86" s="1">
        <f t="shared" si="121"/>
        <v>125</v>
      </c>
      <c r="AH86" s="1">
        <f t="shared" si="91"/>
        <v>3</v>
      </c>
      <c r="AI86" s="1" t="str">
        <f t="shared" si="92"/>
        <v>Wo</v>
      </c>
      <c r="AJ86" s="1" t="str">
        <f t="shared" si="76"/>
        <v>&lt;td&gt;22-03-0125 Wo&lt;/td&gt;</v>
      </c>
      <c r="AK86" s="1">
        <f t="shared" si="122"/>
        <v>45737</v>
      </c>
      <c r="AL86" s="1">
        <f t="shared" si="123"/>
        <v>22</v>
      </c>
      <c r="AM86" s="1">
        <f t="shared" si="124"/>
        <v>3</v>
      </c>
      <c r="AN86" s="1">
        <f t="shared" si="125"/>
        <v>126</v>
      </c>
      <c r="AO86" s="1">
        <f t="shared" si="93"/>
        <v>4</v>
      </c>
      <c r="AP86" s="1" t="str">
        <f t="shared" si="94"/>
        <v>Do</v>
      </c>
      <c r="AQ86" s="1" t="str">
        <f t="shared" si="77"/>
        <v>&lt;td&gt;22-03-0126 Do&lt;/td&gt;</v>
      </c>
      <c r="AR86" s="1">
        <f t="shared" si="126"/>
        <v>46102</v>
      </c>
      <c r="AS86" s="1">
        <f t="shared" si="127"/>
        <v>22</v>
      </c>
      <c r="AT86" s="1">
        <f t="shared" si="128"/>
        <v>3</v>
      </c>
      <c r="AU86" s="1">
        <f t="shared" si="129"/>
        <v>127</v>
      </c>
      <c r="AV86" s="1">
        <f t="shared" si="95"/>
        <v>5</v>
      </c>
      <c r="AW86" s="1" t="str">
        <f t="shared" si="96"/>
        <v>Vr</v>
      </c>
      <c r="AX86" s="1" t="str">
        <f t="shared" si="78"/>
        <v>&lt;td&gt;22-03-0127 Vr&lt;/td&gt;</v>
      </c>
      <c r="AY86" s="1">
        <f t="shared" si="130"/>
        <v>46468</v>
      </c>
      <c r="AZ86" s="1">
        <f t="shared" si="131"/>
        <v>22</v>
      </c>
      <c r="BA86" s="1">
        <f t="shared" si="132"/>
        <v>3</v>
      </c>
      <c r="BB86" s="1">
        <f t="shared" si="133"/>
        <v>128</v>
      </c>
      <c r="BC86" s="1">
        <f t="shared" si="97"/>
        <v>0</v>
      </c>
      <c r="BD86" s="1" t="str">
        <f t="shared" si="98"/>
        <v>Zo</v>
      </c>
      <c r="BE86" s="1" t="str">
        <f t="shared" si="79"/>
        <v>&lt;td&gt;22-03-0128 Zo&lt;/td&gt;</v>
      </c>
      <c r="BF86" s="1">
        <f t="shared" si="134"/>
        <v>46833</v>
      </c>
      <c r="BG86" s="1">
        <f t="shared" si="135"/>
        <v>22</v>
      </c>
      <c r="BH86" s="1">
        <f t="shared" si="136"/>
        <v>3</v>
      </c>
      <c r="BI86" s="1">
        <f t="shared" si="137"/>
        <v>129</v>
      </c>
      <c r="BJ86" s="1">
        <f t="shared" si="99"/>
        <v>1</v>
      </c>
      <c r="BK86" s="1" t="str">
        <f t="shared" si="100"/>
        <v>Ma</v>
      </c>
      <c r="BL86" s="1" t="str">
        <f t="shared" si="80"/>
        <v>&lt;td&gt;22-03-0129 Ma&lt;/td&gt;</v>
      </c>
      <c r="BM86" s="1">
        <f t="shared" si="138"/>
        <v>47198</v>
      </c>
      <c r="BN86" s="1">
        <f t="shared" si="139"/>
        <v>22</v>
      </c>
      <c r="BO86" s="1">
        <f t="shared" si="140"/>
        <v>3</v>
      </c>
      <c r="BP86" s="1">
        <f t="shared" si="141"/>
        <v>130</v>
      </c>
      <c r="BQ86" s="1">
        <f t="shared" si="101"/>
        <v>2</v>
      </c>
      <c r="BR86" s="1" t="str">
        <f t="shared" si="102"/>
        <v>Di</v>
      </c>
      <c r="BS86" s="1" t="str">
        <f t="shared" si="81"/>
        <v>&lt;td&gt;22-03-0130 Di&lt;/td&gt;</v>
      </c>
    </row>
    <row r="87" spans="1:71" x14ac:dyDescent="0.2">
      <c r="A87" t="str">
        <f t="shared" si="71"/>
        <v>&lt;tr&gt;&lt;td&gt;23-03-0121 Za&lt;/td&gt;&lt;td&gt;23-03-0122 Zo&lt;/td&gt;&lt;td&gt;23-03-0123 Ma&lt;/td&gt;&lt;td&gt;23-03-0124 Wo&lt;/td&gt;&lt;td&gt;23-03-0125 Do&lt;/td&gt;&lt;td&gt;23-03-0126 Vr&lt;/td&gt;&lt;td&gt;23-03-0127 Za&lt;/td&gt;&lt;td&gt;23-03-0128 Ma&lt;/td&gt;&lt;td&gt;23-03-0129 Di&lt;/td&gt;&lt;td&gt;23-03-0130 Wo&lt;/td&gt;&lt;/tr&gt;</v>
      </c>
      <c r="B87" s="1">
        <f t="shared" si="103"/>
        <v>43912</v>
      </c>
      <c r="C87" s="1">
        <f t="shared" si="104"/>
        <v>23</v>
      </c>
      <c r="D87" s="1">
        <f t="shared" si="105"/>
        <v>3</v>
      </c>
      <c r="E87" s="1">
        <f t="shared" si="72"/>
        <v>121</v>
      </c>
      <c r="F87" s="1">
        <f t="shared" si="82"/>
        <v>6</v>
      </c>
      <c r="G87" s="1" t="str">
        <f t="shared" si="83"/>
        <v>Za</v>
      </c>
      <c r="H87" s="1" t="str">
        <f t="shared" si="84"/>
        <v>&lt;td&gt;23-03-0121 Za&lt;/td&gt;</v>
      </c>
      <c r="I87" s="1">
        <f t="shared" si="106"/>
        <v>44277</v>
      </c>
      <c r="J87" s="1">
        <f t="shared" si="107"/>
        <v>23</v>
      </c>
      <c r="K87" s="1">
        <f t="shared" si="108"/>
        <v>3</v>
      </c>
      <c r="L87" s="1">
        <f t="shared" si="109"/>
        <v>122</v>
      </c>
      <c r="M87" s="1">
        <f t="shared" si="85"/>
        <v>0</v>
      </c>
      <c r="N87" s="1" t="str">
        <f t="shared" si="86"/>
        <v>Zo</v>
      </c>
      <c r="O87" s="1" t="str">
        <f t="shared" si="73"/>
        <v>&lt;td&gt;23-03-0122 Zo&lt;/td&gt;</v>
      </c>
      <c r="P87" s="1">
        <f t="shared" si="110"/>
        <v>44642</v>
      </c>
      <c r="Q87" s="1">
        <f t="shared" si="111"/>
        <v>23</v>
      </c>
      <c r="R87" s="1">
        <f t="shared" si="112"/>
        <v>3</v>
      </c>
      <c r="S87" s="1">
        <f t="shared" si="113"/>
        <v>123</v>
      </c>
      <c r="T87" s="1">
        <f t="shared" si="87"/>
        <v>1</v>
      </c>
      <c r="U87" s="1" t="str">
        <f t="shared" si="88"/>
        <v>Ma</v>
      </c>
      <c r="V87" s="1" t="str">
        <f t="shared" si="74"/>
        <v>&lt;td&gt;23-03-0123 Ma&lt;/td&gt;</v>
      </c>
      <c r="W87" s="1">
        <f t="shared" si="114"/>
        <v>45008</v>
      </c>
      <c r="X87" s="1">
        <f t="shared" si="115"/>
        <v>23</v>
      </c>
      <c r="Y87" s="1">
        <f t="shared" si="116"/>
        <v>3</v>
      </c>
      <c r="Z87" s="1">
        <f t="shared" si="117"/>
        <v>124</v>
      </c>
      <c r="AA87" s="1">
        <f t="shared" si="89"/>
        <v>3</v>
      </c>
      <c r="AB87" s="1" t="str">
        <f t="shared" si="90"/>
        <v>Wo</v>
      </c>
      <c r="AC87" s="1" t="str">
        <f t="shared" si="75"/>
        <v>&lt;td&gt;23-03-0124 Wo&lt;/td&gt;</v>
      </c>
      <c r="AD87" s="1">
        <f t="shared" si="118"/>
        <v>45373</v>
      </c>
      <c r="AE87" s="1">
        <f t="shared" si="119"/>
        <v>23</v>
      </c>
      <c r="AF87" s="1">
        <f t="shared" si="120"/>
        <v>3</v>
      </c>
      <c r="AG87" s="1">
        <f t="shared" si="121"/>
        <v>125</v>
      </c>
      <c r="AH87" s="1">
        <f t="shared" si="91"/>
        <v>4</v>
      </c>
      <c r="AI87" s="1" t="str">
        <f t="shared" si="92"/>
        <v>Do</v>
      </c>
      <c r="AJ87" s="1" t="str">
        <f t="shared" si="76"/>
        <v>&lt;td&gt;23-03-0125 Do&lt;/td&gt;</v>
      </c>
      <c r="AK87" s="1">
        <f t="shared" si="122"/>
        <v>45738</v>
      </c>
      <c r="AL87" s="1">
        <f t="shared" si="123"/>
        <v>23</v>
      </c>
      <c r="AM87" s="1">
        <f t="shared" si="124"/>
        <v>3</v>
      </c>
      <c r="AN87" s="1">
        <f t="shared" si="125"/>
        <v>126</v>
      </c>
      <c r="AO87" s="1">
        <f t="shared" si="93"/>
        <v>5</v>
      </c>
      <c r="AP87" s="1" t="str">
        <f t="shared" si="94"/>
        <v>Vr</v>
      </c>
      <c r="AQ87" s="1" t="str">
        <f t="shared" si="77"/>
        <v>&lt;td&gt;23-03-0126 Vr&lt;/td&gt;</v>
      </c>
      <c r="AR87" s="1">
        <f t="shared" si="126"/>
        <v>46103</v>
      </c>
      <c r="AS87" s="1">
        <f t="shared" si="127"/>
        <v>23</v>
      </c>
      <c r="AT87" s="1">
        <f t="shared" si="128"/>
        <v>3</v>
      </c>
      <c r="AU87" s="1">
        <f t="shared" si="129"/>
        <v>127</v>
      </c>
      <c r="AV87" s="1">
        <f t="shared" si="95"/>
        <v>6</v>
      </c>
      <c r="AW87" s="1" t="str">
        <f t="shared" si="96"/>
        <v>Za</v>
      </c>
      <c r="AX87" s="1" t="str">
        <f t="shared" si="78"/>
        <v>&lt;td&gt;23-03-0127 Za&lt;/td&gt;</v>
      </c>
      <c r="AY87" s="1">
        <f t="shared" si="130"/>
        <v>46469</v>
      </c>
      <c r="AZ87" s="1">
        <f t="shared" si="131"/>
        <v>23</v>
      </c>
      <c r="BA87" s="1">
        <f t="shared" si="132"/>
        <v>3</v>
      </c>
      <c r="BB87" s="1">
        <f t="shared" si="133"/>
        <v>128</v>
      </c>
      <c r="BC87" s="1">
        <f t="shared" si="97"/>
        <v>1</v>
      </c>
      <c r="BD87" s="1" t="str">
        <f t="shared" si="98"/>
        <v>Ma</v>
      </c>
      <c r="BE87" s="1" t="str">
        <f t="shared" si="79"/>
        <v>&lt;td&gt;23-03-0128 Ma&lt;/td&gt;</v>
      </c>
      <c r="BF87" s="1">
        <f t="shared" si="134"/>
        <v>46834</v>
      </c>
      <c r="BG87" s="1">
        <f t="shared" si="135"/>
        <v>23</v>
      </c>
      <c r="BH87" s="1">
        <f t="shared" si="136"/>
        <v>3</v>
      </c>
      <c r="BI87" s="1">
        <f t="shared" si="137"/>
        <v>129</v>
      </c>
      <c r="BJ87" s="1">
        <f t="shared" si="99"/>
        <v>2</v>
      </c>
      <c r="BK87" s="1" t="str">
        <f t="shared" si="100"/>
        <v>Di</v>
      </c>
      <c r="BL87" s="1" t="str">
        <f t="shared" si="80"/>
        <v>&lt;td&gt;23-03-0129 Di&lt;/td&gt;</v>
      </c>
      <c r="BM87" s="1">
        <f t="shared" si="138"/>
        <v>47199</v>
      </c>
      <c r="BN87" s="1">
        <f t="shared" si="139"/>
        <v>23</v>
      </c>
      <c r="BO87" s="1">
        <f t="shared" si="140"/>
        <v>3</v>
      </c>
      <c r="BP87" s="1">
        <f t="shared" si="141"/>
        <v>130</v>
      </c>
      <c r="BQ87" s="1">
        <f t="shared" si="101"/>
        <v>3</v>
      </c>
      <c r="BR87" s="1" t="str">
        <f t="shared" si="102"/>
        <v>Wo</v>
      </c>
      <c r="BS87" s="1" t="str">
        <f t="shared" si="81"/>
        <v>&lt;td&gt;23-03-0130 Wo&lt;/td&gt;</v>
      </c>
    </row>
    <row r="88" spans="1:71" x14ac:dyDescent="0.2">
      <c r="A88" t="str">
        <f t="shared" si="71"/>
        <v>&lt;tr&gt;&lt;td&gt;24-03-0121 Zo&lt;/td&gt;&lt;td&gt;24-03-0122 Ma&lt;/td&gt;&lt;td&gt;24-03-0123 Di&lt;/td&gt;&lt;td&gt;24-03-0124 Do&lt;/td&gt;&lt;td&gt;24-03-0125 Vr&lt;/td&gt;&lt;td&gt;24-03-0126 Za&lt;/td&gt;&lt;td&gt;24-03-0127 Zo&lt;/td&gt;&lt;td&gt;24-03-0128 Di&lt;/td&gt;&lt;td&gt;24-03-0129 Wo&lt;/td&gt;&lt;td&gt;24-03-0130 Do&lt;/td&gt;&lt;/tr&gt;</v>
      </c>
      <c r="B88" s="1">
        <f t="shared" si="103"/>
        <v>43913</v>
      </c>
      <c r="C88" s="1">
        <f t="shared" si="104"/>
        <v>24</v>
      </c>
      <c r="D88" s="1">
        <f t="shared" si="105"/>
        <v>3</v>
      </c>
      <c r="E88" s="1">
        <f t="shared" si="72"/>
        <v>121</v>
      </c>
      <c r="F88" s="1">
        <f t="shared" si="82"/>
        <v>0</v>
      </c>
      <c r="G88" s="1" t="str">
        <f t="shared" si="83"/>
        <v>Zo</v>
      </c>
      <c r="H88" s="1" t="str">
        <f t="shared" si="84"/>
        <v>&lt;td&gt;24-03-0121 Zo&lt;/td&gt;</v>
      </c>
      <c r="I88" s="1">
        <f t="shared" si="106"/>
        <v>44278</v>
      </c>
      <c r="J88" s="1">
        <f t="shared" si="107"/>
        <v>24</v>
      </c>
      <c r="K88" s="1">
        <f t="shared" si="108"/>
        <v>3</v>
      </c>
      <c r="L88" s="1">
        <f t="shared" si="109"/>
        <v>122</v>
      </c>
      <c r="M88" s="1">
        <f t="shared" si="85"/>
        <v>1</v>
      </c>
      <c r="N88" s="1" t="str">
        <f t="shared" si="86"/>
        <v>Ma</v>
      </c>
      <c r="O88" s="1" t="str">
        <f t="shared" si="73"/>
        <v>&lt;td&gt;24-03-0122 Ma&lt;/td&gt;</v>
      </c>
      <c r="P88" s="1">
        <f t="shared" si="110"/>
        <v>44643</v>
      </c>
      <c r="Q88" s="1">
        <f t="shared" si="111"/>
        <v>24</v>
      </c>
      <c r="R88" s="1">
        <f t="shared" si="112"/>
        <v>3</v>
      </c>
      <c r="S88" s="1">
        <f t="shared" si="113"/>
        <v>123</v>
      </c>
      <c r="T88" s="1">
        <f t="shared" si="87"/>
        <v>2</v>
      </c>
      <c r="U88" s="1" t="str">
        <f t="shared" si="88"/>
        <v>Di</v>
      </c>
      <c r="V88" s="1" t="str">
        <f t="shared" si="74"/>
        <v>&lt;td&gt;24-03-0123 Di&lt;/td&gt;</v>
      </c>
      <c r="W88" s="1">
        <f t="shared" si="114"/>
        <v>45009</v>
      </c>
      <c r="X88" s="1">
        <f t="shared" si="115"/>
        <v>24</v>
      </c>
      <c r="Y88" s="1">
        <f t="shared" si="116"/>
        <v>3</v>
      </c>
      <c r="Z88" s="1">
        <f t="shared" si="117"/>
        <v>124</v>
      </c>
      <c r="AA88" s="1">
        <f t="shared" si="89"/>
        <v>4</v>
      </c>
      <c r="AB88" s="1" t="str">
        <f t="shared" si="90"/>
        <v>Do</v>
      </c>
      <c r="AC88" s="1" t="str">
        <f t="shared" si="75"/>
        <v>&lt;td&gt;24-03-0124 Do&lt;/td&gt;</v>
      </c>
      <c r="AD88" s="1">
        <f t="shared" si="118"/>
        <v>45374</v>
      </c>
      <c r="AE88" s="1">
        <f t="shared" si="119"/>
        <v>24</v>
      </c>
      <c r="AF88" s="1">
        <f t="shared" si="120"/>
        <v>3</v>
      </c>
      <c r="AG88" s="1">
        <f t="shared" si="121"/>
        <v>125</v>
      </c>
      <c r="AH88" s="1">
        <f t="shared" si="91"/>
        <v>5</v>
      </c>
      <c r="AI88" s="1" t="str">
        <f t="shared" si="92"/>
        <v>Vr</v>
      </c>
      <c r="AJ88" s="1" t="str">
        <f t="shared" si="76"/>
        <v>&lt;td&gt;24-03-0125 Vr&lt;/td&gt;</v>
      </c>
      <c r="AK88" s="1">
        <f t="shared" si="122"/>
        <v>45739</v>
      </c>
      <c r="AL88" s="1">
        <f t="shared" si="123"/>
        <v>24</v>
      </c>
      <c r="AM88" s="1">
        <f t="shared" si="124"/>
        <v>3</v>
      </c>
      <c r="AN88" s="1">
        <f t="shared" si="125"/>
        <v>126</v>
      </c>
      <c r="AO88" s="1">
        <f t="shared" si="93"/>
        <v>6</v>
      </c>
      <c r="AP88" s="1" t="str">
        <f t="shared" si="94"/>
        <v>Za</v>
      </c>
      <c r="AQ88" s="1" t="str">
        <f t="shared" si="77"/>
        <v>&lt;td&gt;24-03-0126 Za&lt;/td&gt;</v>
      </c>
      <c r="AR88" s="1">
        <f t="shared" si="126"/>
        <v>46104</v>
      </c>
      <c r="AS88" s="1">
        <f t="shared" si="127"/>
        <v>24</v>
      </c>
      <c r="AT88" s="1">
        <f t="shared" si="128"/>
        <v>3</v>
      </c>
      <c r="AU88" s="1">
        <f t="shared" si="129"/>
        <v>127</v>
      </c>
      <c r="AV88" s="1">
        <f t="shared" si="95"/>
        <v>0</v>
      </c>
      <c r="AW88" s="1" t="str">
        <f t="shared" si="96"/>
        <v>Zo</v>
      </c>
      <c r="AX88" s="1" t="str">
        <f t="shared" si="78"/>
        <v>&lt;td&gt;24-03-0127 Zo&lt;/td&gt;</v>
      </c>
      <c r="AY88" s="1">
        <f t="shared" si="130"/>
        <v>46470</v>
      </c>
      <c r="AZ88" s="1">
        <f t="shared" si="131"/>
        <v>24</v>
      </c>
      <c r="BA88" s="1">
        <f t="shared" si="132"/>
        <v>3</v>
      </c>
      <c r="BB88" s="1">
        <f t="shared" si="133"/>
        <v>128</v>
      </c>
      <c r="BC88" s="1">
        <f t="shared" si="97"/>
        <v>2</v>
      </c>
      <c r="BD88" s="1" t="str">
        <f t="shared" si="98"/>
        <v>Di</v>
      </c>
      <c r="BE88" s="1" t="str">
        <f t="shared" si="79"/>
        <v>&lt;td&gt;24-03-0128 Di&lt;/td&gt;</v>
      </c>
      <c r="BF88" s="1">
        <f t="shared" si="134"/>
        <v>46835</v>
      </c>
      <c r="BG88" s="1">
        <f t="shared" si="135"/>
        <v>24</v>
      </c>
      <c r="BH88" s="1">
        <f t="shared" si="136"/>
        <v>3</v>
      </c>
      <c r="BI88" s="1">
        <f t="shared" si="137"/>
        <v>129</v>
      </c>
      <c r="BJ88" s="1">
        <f t="shared" si="99"/>
        <v>3</v>
      </c>
      <c r="BK88" s="1" t="str">
        <f t="shared" si="100"/>
        <v>Wo</v>
      </c>
      <c r="BL88" s="1" t="str">
        <f t="shared" si="80"/>
        <v>&lt;td&gt;24-03-0129 Wo&lt;/td&gt;</v>
      </c>
      <c r="BM88" s="1">
        <f t="shared" si="138"/>
        <v>47200</v>
      </c>
      <c r="BN88" s="1">
        <f t="shared" si="139"/>
        <v>24</v>
      </c>
      <c r="BO88" s="1">
        <f t="shared" si="140"/>
        <v>3</v>
      </c>
      <c r="BP88" s="1">
        <f t="shared" si="141"/>
        <v>130</v>
      </c>
      <c r="BQ88" s="1">
        <f t="shared" si="101"/>
        <v>4</v>
      </c>
      <c r="BR88" s="1" t="str">
        <f t="shared" si="102"/>
        <v>Do</v>
      </c>
      <c r="BS88" s="1" t="str">
        <f t="shared" si="81"/>
        <v>&lt;td&gt;24-03-0130 Do&lt;/td&gt;</v>
      </c>
    </row>
    <row r="89" spans="1:71" x14ac:dyDescent="0.2">
      <c r="A89" t="str">
        <f t="shared" si="71"/>
        <v>&lt;tr&gt;&lt;td&gt;25-03-0121 Ma&lt;/td&gt;&lt;td&gt;25-03-0122 Di&lt;/td&gt;&lt;td&gt;25-03-0123 Wo&lt;/td&gt;&lt;td&gt;25-03-0124 Vr&lt;/td&gt;&lt;td&gt;25-03-0125 Za&lt;/td&gt;&lt;td&gt;25-03-0126 Zo&lt;/td&gt;&lt;td&gt;25-03-0127 Ma&lt;/td&gt;&lt;td&gt;25-03-0128 Wo&lt;/td&gt;&lt;td&gt;25-03-0129 Do&lt;/td&gt;&lt;td&gt;25-03-0130 Vr&lt;/td&gt;&lt;/tr&gt;</v>
      </c>
      <c r="B89" s="1">
        <f t="shared" si="103"/>
        <v>43914</v>
      </c>
      <c r="C89" s="1">
        <f t="shared" si="104"/>
        <v>25</v>
      </c>
      <c r="D89" s="1">
        <f t="shared" si="105"/>
        <v>3</v>
      </c>
      <c r="E89" s="1">
        <f t="shared" si="72"/>
        <v>121</v>
      </c>
      <c r="F89" s="1">
        <f t="shared" si="82"/>
        <v>1</v>
      </c>
      <c r="G89" s="1" t="str">
        <f t="shared" si="83"/>
        <v>Ma</v>
      </c>
      <c r="H89" s="1" t="str">
        <f t="shared" si="84"/>
        <v>&lt;td&gt;25-03-0121 Ma&lt;/td&gt;</v>
      </c>
      <c r="I89" s="1">
        <f t="shared" si="106"/>
        <v>44279</v>
      </c>
      <c r="J89" s="1">
        <f t="shared" si="107"/>
        <v>25</v>
      </c>
      <c r="K89" s="1">
        <f t="shared" si="108"/>
        <v>3</v>
      </c>
      <c r="L89" s="1">
        <f t="shared" si="109"/>
        <v>122</v>
      </c>
      <c r="M89" s="1">
        <f t="shared" si="85"/>
        <v>2</v>
      </c>
      <c r="N89" s="1" t="str">
        <f t="shared" si="86"/>
        <v>Di</v>
      </c>
      <c r="O89" s="1" t="str">
        <f t="shared" si="73"/>
        <v>&lt;td&gt;25-03-0122 Di&lt;/td&gt;</v>
      </c>
      <c r="P89" s="1">
        <f t="shared" si="110"/>
        <v>44644</v>
      </c>
      <c r="Q89" s="1">
        <f t="shared" si="111"/>
        <v>25</v>
      </c>
      <c r="R89" s="1">
        <f t="shared" si="112"/>
        <v>3</v>
      </c>
      <c r="S89" s="1">
        <f t="shared" si="113"/>
        <v>123</v>
      </c>
      <c r="T89" s="1">
        <f t="shared" si="87"/>
        <v>3</v>
      </c>
      <c r="U89" s="1" t="str">
        <f t="shared" si="88"/>
        <v>Wo</v>
      </c>
      <c r="V89" s="1" t="str">
        <f t="shared" si="74"/>
        <v>&lt;td&gt;25-03-0123 Wo&lt;/td&gt;</v>
      </c>
      <c r="W89" s="1">
        <f t="shared" si="114"/>
        <v>45010</v>
      </c>
      <c r="X89" s="1">
        <f t="shared" si="115"/>
        <v>25</v>
      </c>
      <c r="Y89" s="1">
        <f t="shared" si="116"/>
        <v>3</v>
      </c>
      <c r="Z89" s="1">
        <f t="shared" si="117"/>
        <v>124</v>
      </c>
      <c r="AA89" s="1">
        <f t="shared" si="89"/>
        <v>5</v>
      </c>
      <c r="AB89" s="1" t="str">
        <f t="shared" si="90"/>
        <v>Vr</v>
      </c>
      <c r="AC89" s="1" t="str">
        <f t="shared" si="75"/>
        <v>&lt;td&gt;25-03-0124 Vr&lt;/td&gt;</v>
      </c>
      <c r="AD89" s="1">
        <f t="shared" si="118"/>
        <v>45375</v>
      </c>
      <c r="AE89" s="1">
        <f t="shared" si="119"/>
        <v>25</v>
      </c>
      <c r="AF89" s="1">
        <f t="shared" si="120"/>
        <v>3</v>
      </c>
      <c r="AG89" s="1">
        <f t="shared" si="121"/>
        <v>125</v>
      </c>
      <c r="AH89" s="1">
        <f t="shared" si="91"/>
        <v>6</v>
      </c>
      <c r="AI89" s="1" t="str">
        <f t="shared" si="92"/>
        <v>Za</v>
      </c>
      <c r="AJ89" s="1" t="str">
        <f t="shared" si="76"/>
        <v>&lt;td&gt;25-03-0125 Za&lt;/td&gt;</v>
      </c>
      <c r="AK89" s="1">
        <f t="shared" si="122"/>
        <v>45740</v>
      </c>
      <c r="AL89" s="1">
        <f t="shared" si="123"/>
        <v>25</v>
      </c>
      <c r="AM89" s="1">
        <f t="shared" si="124"/>
        <v>3</v>
      </c>
      <c r="AN89" s="1">
        <f t="shared" si="125"/>
        <v>126</v>
      </c>
      <c r="AO89" s="1">
        <f t="shared" si="93"/>
        <v>0</v>
      </c>
      <c r="AP89" s="1" t="str">
        <f t="shared" si="94"/>
        <v>Zo</v>
      </c>
      <c r="AQ89" s="1" t="str">
        <f t="shared" si="77"/>
        <v>&lt;td&gt;25-03-0126 Zo&lt;/td&gt;</v>
      </c>
      <c r="AR89" s="1">
        <f t="shared" si="126"/>
        <v>46105</v>
      </c>
      <c r="AS89" s="1">
        <f t="shared" si="127"/>
        <v>25</v>
      </c>
      <c r="AT89" s="1">
        <f t="shared" si="128"/>
        <v>3</v>
      </c>
      <c r="AU89" s="1">
        <f t="shared" si="129"/>
        <v>127</v>
      </c>
      <c r="AV89" s="1">
        <f t="shared" si="95"/>
        <v>1</v>
      </c>
      <c r="AW89" s="1" t="str">
        <f t="shared" si="96"/>
        <v>Ma</v>
      </c>
      <c r="AX89" s="1" t="str">
        <f t="shared" si="78"/>
        <v>&lt;td&gt;25-03-0127 Ma&lt;/td&gt;</v>
      </c>
      <c r="AY89" s="1">
        <f t="shared" si="130"/>
        <v>46471</v>
      </c>
      <c r="AZ89" s="1">
        <f t="shared" si="131"/>
        <v>25</v>
      </c>
      <c r="BA89" s="1">
        <f t="shared" si="132"/>
        <v>3</v>
      </c>
      <c r="BB89" s="1">
        <f t="shared" si="133"/>
        <v>128</v>
      </c>
      <c r="BC89" s="1">
        <f t="shared" si="97"/>
        <v>3</v>
      </c>
      <c r="BD89" s="1" t="str">
        <f t="shared" si="98"/>
        <v>Wo</v>
      </c>
      <c r="BE89" s="1" t="str">
        <f t="shared" si="79"/>
        <v>&lt;td&gt;25-03-0128 Wo&lt;/td&gt;</v>
      </c>
      <c r="BF89" s="1">
        <f t="shared" si="134"/>
        <v>46836</v>
      </c>
      <c r="BG89" s="1">
        <f t="shared" si="135"/>
        <v>25</v>
      </c>
      <c r="BH89" s="1">
        <f t="shared" si="136"/>
        <v>3</v>
      </c>
      <c r="BI89" s="1">
        <f t="shared" si="137"/>
        <v>129</v>
      </c>
      <c r="BJ89" s="1">
        <f t="shared" si="99"/>
        <v>4</v>
      </c>
      <c r="BK89" s="1" t="str">
        <f t="shared" si="100"/>
        <v>Do</v>
      </c>
      <c r="BL89" s="1" t="str">
        <f t="shared" si="80"/>
        <v>&lt;td&gt;25-03-0129 Do&lt;/td&gt;</v>
      </c>
      <c r="BM89" s="1">
        <f t="shared" si="138"/>
        <v>47201</v>
      </c>
      <c r="BN89" s="1">
        <f t="shared" si="139"/>
        <v>25</v>
      </c>
      <c r="BO89" s="1">
        <f t="shared" si="140"/>
        <v>3</v>
      </c>
      <c r="BP89" s="1">
        <f t="shared" si="141"/>
        <v>130</v>
      </c>
      <c r="BQ89" s="1">
        <f t="shared" si="101"/>
        <v>5</v>
      </c>
      <c r="BR89" s="1" t="str">
        <f t="shared" si="102"/>
        <v>Vr</v>
      </c>
      <c r="BS89" s="1" t="str">
        <f t="shared" si="81"/>
        <v>&lt;td&gt;25-03-0130 Vr&lt;/td&gt;</v>
      </c>
    </row>
    <row r="90" spans="1:71" x14ac:dyDescent="0.2">
      <c r="A90" t="str">
        <f t="shared" si="71"/>
        <v>&lt;tr&gt;&lt;td&gt;26-03-0121 Di&lt;/td&gt;&lt;td&gt;26-03-0122 Wo&lt;/td&gt;&lt;td&gt;26-03-0123 Do&lt;/td&gt;&lt;td&gt;26-03-0124 Za&lt;/td&gt;&lt;td&gt;26-03-0125 Zo&lt;/td&gt;&lt;td&gt;26-03-0126 Ma&lt;/td&gt;&lt;td&gt;26-03-0127 Di&lt;/td&gt;&lt;td&gt;26-03-0128 Do&lt;/td&gt;&lt;td&gt;26-03-0129 Vr&lt;/td&gt;&lt;td&gt;26-03-0130 Za&lt;/td&gt;&lt;/tr&gt;</v>
      </c>
      <c r="B90" s="1">
        <f t="shared" si="103"/>
        <v>43915</v>
      </c>
      <c r="C90" s="1">
        <f t="shared" si="104"/>
        <v>26</v>
      </c>
      <c r="D90" s="1">
        <f t="shared" si="105"/>
        <v>3</v>
      </c>
      <c r="E90" s="1">
        <f t="shared" si="72"/>
        <v>121</v>
      </c>
      <c r="F90" s="1">
        <f t="shared" si="82"/>
        <v>2</v>
      </c>
      <c r="G90" s="1" t="str">
        <f t="shared" si="83"/>
        <v>Di</v>
      </c>
      <c r="H90" s="1" t="str">
        <f t="shared" si="84"/>
        <v>&lt;td&gt;26-03-0121 Di&lt;/td&gt;</v>
      </c>
      <c r="I90" s="1">
        <f t="shared" si="106"/>
        <v>44280</v>
      </c>
      <c r="J90" s="1">
        <f t="shared" si="107"/>
        <v>26</v>
      </c>
      <c r="K90" s="1">
        <f t="shared" si="108"/>
        <v>3</v>
      </c>
      <c r="L90" s="1">
        <f t="shared" si="109"/>
        <v>122</v>
      </c>
      <c r="M90" s="1">
        <f t="shared" si="85"/>
        <v>3</v>
      </c>
      <c r="N90" s="1" t="str">
        <f t="shared" si="86"/>
        <v>Wo</v>
      </c>
      <c r="O90" s="1" t="str">
        <f t="shared" si="73"/>
        <v>&lt;td&gt;26-03-0122 Wo&lt;/td&gt;</v>
      </c>
      <c r="P90" s="1">
        <f t="shared" si="110"/>
        <v>44645</v>
      </c>
      <c r="Q90" s="1">
        <f t="shared" si="111"/>
        <v>26</v>
      </c>
      <c r="R90" s="1">
        <f t="shared" si="112"/>
        <v>3</v>
      </c>
      <c r="S90" s="1">
        <f t="shared" si="113"/>
        <v>123</v>
      </c>
      <c r="T90" s="1">
        <f t="shared" si="87"/>
        <v>4</v>
      </c>
      <c r="U90" s="1" t="str">
        <f t="shared" si="88"/>
        <v>Do</v>
      </c>
      <c r="V90" s="1" t="str">
        <f t="shared" si="74"/>
        <v>&lt;td&gt;26-03-0123 Do&lt;/td&gt;</v>
      </c>
      <c r="W90" s="1">
        <f t="shared" si="114"/>
        <v>45011</v>
      </c>
      <c r="X90" s="1">
        <f t="shared" si="115"/>
        <v>26</v>
      </c>
      <c r="Y90" s="1">
        <f t="shared" si="116"/>
        <v>3</v>
      </c>
      <c r="Z90" s="1">
        <f t="shared" si="117"/>
        <v>124</v>
      </c>
      <c r="AA90" s="1">
        <f t="shared" si="89"/>
        <v>6</v>
      </c>
      <c r="AB90" s="1" t="str">
        <f t="shared" si="90"/>
        <v>Za</v>
      </c>
      <c r="AC90" s="1" t="str">
        <f t="shared" si="75"/>
        <v>&lt;td&gt;26-03-0124 Za&lt;/td&gt;</v>
      </c>
      <c r="AD90" s="1">
        <f t="shared" si="118"/>
        <v>45376</v>
      </c>
      <c r="AE90" s="1">
        <f t="shared" si="119"/>
        <v>26</v>
      </c>
      <c r="AF90" s="1">
        <f t="shared" si="120"/>
        <v>3</v>
      </c>
      <c r="AG90" s="1">
        <f t="shared" si="121"/>
        <v>125</v>
      </c>
      <c r="AH90" s="1">
        <f t="shared" si="91"/>
        <v>0</v>
      </c>
      <c r="AI90" s="1" t="str">
        <f t="shared" si="92"/>
        <v>Zo</v>
      </c>
      <c r="AJ90" s="1" t="str">
        <f t="shared" si="76"/>
        <v>&lt;td&gt;26-03-0125 Zo&lt;/td&gt;</v>
      </c>
      <c r="AK90" s="1">
        <f t="shared" si="122"/>
        <v>45741</v>
      </c>
      <c r="AL90" s="1">
        <f t="shared" si="123"/>
        <v>26</v>
      </c>
      <c r="AM90" s="1">
        <f t="shared" si="124"/>
        <v>3</v>
      </c>
      <c r="AN90" s="1">
        <f t="shared" si="125"/>
        <v>126</v>
      </c>
      <c r="AO90" s="1">
        <f t="shared" si="93"/>
        <v>1</v>
      </c>
      <c r="AP90" s="1" t="str">
        <f t="shared" si="94"/>
        <v>Ma</v>
      </c>
      <c r="AQ90" s="1" t="str">
        <f t="shared" si="77"/>
        <v>&lt;td&gt;26-03-0126 Ma&lt;/td&gt;</v>
      </c>
      <c r="AR90" s="1">
        <f t="shared" si="126"/>
        <v>46106</v>
      </c>
      <c r="AS90" s="1">
        <f t="shared" si="127"/>
        <v>26</v>
      </c>
      <c r="AT90" s="1">
        <f t="shared" si="128"/>
        <v>3</v>
      </c>
      <c r="AU90" s="1">
        <f t="shared" si="129"/>
        <v>127</v>
      </c>
      <c r="AV90" s="1">
        <f t="shared" si="95"/>
        <v>2</v>
      </c>
      <c r="AW90" s="1" t="str">
        <f t="shared" si="96"/>
        <v>Di</v>
      </c>
      <c r="AX90" s="1" t="str">
        <f t="shared" si="78"/>
        <v>&lt;td&gt;26-03-0127 Di&lt;/td&gt;</v>
      </c>
      <c r="AY90" s="1">
        <f t="shared" si="130"/>
        <v>46472</v>
      </c>
      <c r="AZ90" s="1">
        <f t="shared" si="131"/>
        <v>26</v>
      </c>
      <c r="BA90" s="1">
        <f t="shared" si="132"/>
        <v>3</v>
      </c>
      <c r="BB90" s="1">
        <f t="shared" si="133"/>
        <v>128</v>
      </c>
      <c r="BC90" s="1">
        <f t="shared" si="97"/>
        <v>4</v>
      </c>
      <c r="BD90" s="1" t="str">
        <f t="shared" si="98"/>
        <v>Do</v>
      </c>
      <c r="BE90" s="1" t="str">
        <f t="shared" si="79"/>
        <v>&lt;td&gt;26-03-0128 Do&lt;/td&gt;</v>
      </c>
      <c r="BF90" s="1">
        <f t="shared" si="134"/>
        <v>46837</v>
      </c>
      <c r="BG90" s="1">
        <f t="shared" si="135"/>
        <v>26</v>
      </c>
      <c r="BH90" s="1">
        <f t="shared" si="136"/>
        <v>3</v>
      </c>
      <c r="BI90" s="1">
        <f t="shared" si="137"/>
        <v>129</v>
      </c>
      <c r="BJ90" s="1">
        <f t="shared" si="99"/>
        <v>5</v>
      </c>
      <c r="BK90" s="1" t="str">
        <f t="shared" si="100"/>
        <v>Vr</v>
      </c>
      <c r="BL90" s="1" t="str">
        <f t="shared" si="80"/>
        <v>&lt;td&gt;26-03-0129 Vr&lt;/td&gt;</v>
      </c>
      <c r="BM90" s="1">
        <f t="shared" si="138"/>
        <v>47202</v>
      </c>
      <c r="BN90" s="1">
        <f t="shared" si="139"/>
        <v>26</v>
      </c>
      <c r="BO90" s="1">
        <f t="shared" si="140"/>
        <v>3</v>
      </c>
      <c r="BP90" s="1">
        <f t="shared" si="141"/>
        <v>130</v>
      </c>
      <c r="BQ90" s="1">
        <f t="shared" si="101"/>
        <v>6</v>
      </c>
      <c r="BR90" s="1" t="str">
        <f t="shared" si="102"/>
        <v>Za</v>
      </c>
      <c r="BS90" s="1" t="str">
        <f t="shared" si="81"/>
        <v>&lt;td&gt;26-03-0130 Za&lt;/td&gt;</v>
      </c>
    </row>
    <row r="91" spans="1:71" x14ac:dyDescent="0.2">
      <c r="A91" t="str">
        <f t="shared" si="71"/>
        <v>&lt;tr&gt;&lt;td&gt;27-03-0121 Wo&lt;/td&gt;&lt;td&gt;27-03-0122 Do&lt;/td&gt;&lt;td&gt;27-03-0123 Vr&lt;/td&gt;&lt;td&gt;27-03-0124 Zo&lt;/td&gt;&lt;td&gt;27-03-0125 Ma&lt;/td&gt;&lt;td&gt;27-03-0126 Di&lt;/td&gt;&lt;td&gt;27-03-0127 Wo&lt;/td&gt;&lt;td&gt;27-03-0128 Vr&lt;/td&gt;&lt;td&gt;27-03-0129 Za&lt;/td&gt;&lt;td&gt;27-03-0130 Zo&lt;/td&gt;&lt;/tr&gt;</v>
      </c>
      <c r="B91" s="1">
        <f t="shared" si="103"/>
        <v>43916</v>
      </c>
      <c r="C91" s="1">
        <f t="shared" si="104"/>
        <v>27</v>
      </c>
      <c r="D91" s="1">
        <f t="shared" si="105"/>
        <v>3</v>
      </c>
      <c r="E91" s="1">
        <f t="shared" si="72"/>
        <v>121</v>
      </c>
      <c r="F91" s="1">
        <f t="shared" si="82"/>
        <v>3</v>
      </c>
      <c r="G91" s="1" t="str">
        <f t="shared" si="83"/>
        <v>Wo</v>
      </c>
      <c r="H91" s="1" t="str">
        <f t="shared" si="84"/>
        <v>&lt;td&gt;27-03-0121 Wo&lt;/td&gt;</v>
      </c>
      <c r="I91" s="1">
        <f t="shared" si="106"/>
        <v>44281</v>
      </c>
      <c r="J91" s="1">
        <f t="shared" si="107"/>
        <v>27</v>
      </c>
      <c r="K91" s="1">
        <f t="shared" si="108"/>
        <v>3</v>
      </c>
      <c r="L91" s="1">
        <f t="shared" si="109"/>
        <v>122</v>
      </c>
      <c r="M91" s="1">
        <f t="shared" si="85"/>
        <v>4</v>
      </c>
      <c r="N91" s="1" t="str">
        <f t="shared" si="86"/>
        <v>Do</v>
      </c>
      <c r="O91" s="1" t="str">
        <f t="shared" si="73"/>
        <v>&lt;td&gt;27-03-0122 Do&lt;/td&gt;</v>
      </c>
      <c r="P91" s="1">
        <f t="shared" si="110"/>
        <v>44646</v>
      </c>
      <c r="Q91" s="1">
        <f t="shared" si="111"/>
        <v>27</v>
      </c>
      <c r="R91" s="1">
        <f t="shared" si="112"/>
        <v>3</v>
      </c>
      <c r="S91" s="1">
        <f t="shared" si="113"/>
        <v>123</v>
      </c>
      <c r="T91" s="1">
        <f t="shared" si="87"/>
        <v>5</v>
      </c>
      <c r="U91" s="1" t="str">
        <f t="shared" si="88"/>
        <v>Vr</v>
      </c>
      <c r="V91" s="1" t="str">
        <f t="shared" si="74"/>
        <v>&lt;td&gt;27-03-0123 Vr&lt;/td&gt;</v>
      </c>
      <c r="W91" s="1">
        <f t="shared" si="114"/>
        <v>45012</v>
      </c>
      <c r="X91" s="1">
        <f t="shared" si="115"/>
        <v>27</v>
      </c>
      <c r="Y91" s="1">
        <f t="shared" si="116"/>
        <v>3</v>
      </c>
      <c r="Z91" s="1">
        <f t="shared" si="117"/>
        <v>124</v>
      </c>
      <c r="AA91" s="1">
        <f t="shared" si="89"/>
        <v>0</v>
      </c>
      <c r="AB91" s="1" t="str">
        <f t="shared" si="90"/>
        <v>Zo</v>
      </c>
      <c r="AC91" s="1" t="str">
        <f t="shared" si="75"/>
        <v>&lt;td&gt;27-03-0124 Zo&lt;/td&gt;</v>
      </c>
      <c r="AD91" s="1">
        <f t="shared" si="118"/>
        <v>45377</v>
      </c>
      <c r="AE91" s="1">
        <f t="shared" si="119"/>
        <v>27</v>
      </c>
      <c r="AF91" s="1">
        <f t="shared" si="120"/>
        <v>3</v>
      </c>
      <c r="AG91" s="1">
        <f t="shared" si="121"/>
        <v>125</v>
      </c>
      <c r="AH91" s="1">
        <f t="shared" si="91"/>
        <v>1</v>
      </c>
      <c r="AI91" s="1" t="str">
        <f t="shared" si="92"/>
        <v>Ma</v>
      </c>
      <c r="AJ91" s="1" t="str">
        <f t="shared" si="76"/>
        <v>&lt;td&gt;27-03-0125 Ma&lt;/td&gt;</v>
      </c>
      <c r="AK91" s="1">
        <f t="shared" si="122"/>
        <v>45742</v>
      </c>
      <c r="AL91" s="1">
        <f t="shared" si="123"/>
        <v>27</v>
      </c>
      <c r="AM91" s="1">
        <f t="shared" si="124"/>
        <v>3</v>
      </c>
      <c r="AN91" s="1">
        <f t="shared" si="125"/>
        <v>126</v>
      </c>
      <c r="AO91" s="1">
        <f t="shared" si="93"/>
        <v>2</v>
      </c>
      <c r="AP91" s="1" t="str">
        <f t="shared" si="94"/>
        <v>Di</v>
      </c>
      <c r="AQ91" s="1" t="str">
        <f t="shared" si="77"/>
        <v>&lt;td&gt;27-03-0126 Di&lt;/td&gt;</v>
      </c>
      <c r="AR91" s="1">
        <f t="shared" si="126"/>
        <v>46107</v>
      </c>
      <c r="AS91" s="1">
        <f t="shared" si="127"/>
        <v>27</v>
      </c>
      <c r="AT91" s="1">
        <f t="shared" si="128"/>
        <v>3</v>
      </c>
      <c r="AU91" s="1">
        <f t="shared" si="129"/>
        <v>127</v>
      </c>
      <c r="AV91" s="1">
        <f t="shared" si="95"/>
        <v>3</v>
      </c>
      <c r="AW91" s="1" t="str">
        <f t="shared" si="96"/>
        <v>Wo</v>
      </c>
      <c r="AX91" s="1" t="str">
        <f t="shared" si="78"/>
        <v>&lt;td&gt;27-03-0127 Wo&lt;/td&gt;</v>
      </c>
      <c r="AY91" s="1">
        <f t="shared" si="130"/>
        <v>46473</v>
      </c>
      <c r="AZ91" s="1">
        <f t="shared" si="131"/>
        <v>27</v>
      </c>
      <c r="BA91" s="1">
        <f t="shared" si="132"/>
        <v>3</v>
      </c>
      <c r="BB91" s="1">
        <f t="shared" si="133"/>
        <v>128</v>
      </c>
      <c r="BC91" s="1">
        <f t="shared" si="97"/>
        <v>5</v>
      </c>
      <c r="BD91" s="1" t="str">
        <f t="shared" si="98"/>
        <v>Vr</v>
      </c>
      <c r="BE91" s="1" t="str">
        <f t="shared" si="79"/>
        <v>&lt;td&gt;27-03-0128 Vr&lt;/td&gt;</v>
      </c>
      <c r="BF91" s="1">
        <f t="shared" si="134"/>
        <v>46838</v>
      </c>
      <c r="BG91" s="1">
        <f t="shared" si="135"/>
        <v>27</v>
      </c>
      <c r="BH91" s="1">
        <f t="shared" si="136"/>
        <v>3</v>
      </c>
      <c r="BI91" s="1">
        <f t="shared" si="137"/>
        <v>129</v>
      </c>
      <c r="BJ91" s="1">
        <f t="shared" si="99"/>
        <v>6</v>
      </c>
      <c r="BK91" s="1" t="str">
        <f t="shared" si="100"/>
        <v>Za</v>
      </c>
      <c r="BL91" s="1" t="str">
        <f t="shared" si="80"/>
        <v>&lt;td&gt;27-03-0129 Za&lt;/td&gt;</v>
      </c>
      <c r="BM91" s="1">
        <f t="shared" si="138"/>
        <v>47203</v>
      </c>
      <c r="BN91" s="1">
        <f t="shared" si="139"/>
        <v>27</v>
      </c>
      <c r="BO91" s="1">
        <f t="shared" si="140"/>
        <v>3</v>
      </c>
      <c r="BP91" s="1">
        <f t="shared" si="141"/>
        <v>130</v>
      </c>
      <c r="BQ91" s="1">
        <f t="shared" si="101"/>
        <v>0</v>
      </c>
      <c r="BR91" s="1" t="str">
        <f t="shared" si="102"/>
        <v>Zo</v>
      </c>
      <c r="BS91" s="1" t="str">
        <f t="shared" si="81"/>
        <v>&lt;td&gt;27-03-0130 Zo&lt;/td&gt;</v>
      </c>
    </row>
    <row r="92" spans="1:71" x14ac:dyDescent="0.2">
      <c r="A92" t="str">
        <f t="shared" si="71"/>
        <v>&lt;tr&gt;&lt;td&gt;28-03-0121 Do&lt;/td&gt;&lt;td&gt;28-03-0122 Vr&lt;/td&gt;&lt;td&gt;28-03-0123 Za&lt;/td&gt;&lt;td&gt;28-03-0124 Ma&lt;/td&gt;&lt;td&gt;28-03-0125 Di&lt;/td&gt;&lt;td&gt;28-03-0126 Wo&lt;/td&gt;&lt;td&gt;28-03-0127 Do&lt;/td&gt;&lt;td&gt;28-03-0128 Za&lt;/td&gt;&lt;td&gt;28-03-0129 Zo&lt;/td&gt;&lt;td&gt;28-03-0130 Ma&lt;/td&gt;&lt;/tr&gt;</v>
      </c>
      <c r="B92" s="1">
        <f t="shared" si="103"/>
        <v>43917</v>
      </c>
      <c r="C92" s="1">
        <f t="shared" si="104"/>
        <v>28</v>
      </c>
      <c r="D92" s="1">
        <f t="shared" si="105"/>
        <v>3</v>
      </c>
      <c r="E92" s="1">
        <f t="shared" si="72"/>
        <v>121</v>
      </c>
      <c r="F92" s="1">
        <f t="shared" si="82"/>
        <v>4</v>
      </c>
      <c r="G92" s="1" t="str">
        <f t="shared" si="83"/>
        <v>Do</v>
      </c>
      <c r="H92" s="1" t="str">
        <f t="shared" si="84"/>
        <v>&lt;td&gt;28-03-0121 Do&lt;/td&gt;</v>
      </c>
      <c r="I92" s="1">
        <f t="shared" si="106"/>
        <v>44282</v>
      </c>
      <c r="J92" s="1">
        <f t="shared" si="107"/>
        <v>28</v>
      </c>
      <c r="K92" s="1">
        <f t="shared" si="108"/>
        <v>3</v>
      </c>
      <c r="L92" s="1">
        <f t="shared" si="109"/>
        <v>122</v>
      </c>
      <c r="M92" s="1">
        <f t="shared" si="85"/>
        <v>5</v>
      </c>
      <c r="N92" s="1" t="str">
        <f t="shared" si="86"/>
        <v>Vr</v>
      </c>
      <c r="O92" s="1" t="str">
        <f t="shared" si="73"/>
        <v>&lt;td&gt;28-03-0122 Vr&lt;/td&gt;</v>
      </c>
      <c r="P92" s="1">
        <f t="shared" si="110"/>
        <v>44647</v>
      </c>
      <c r="Q92" s="1">
        <f t="shared" si="111"/>
        <v>28</v>
      </c>
      <c r="R92" s="1">
        <f t="shared" si="112"/>
        <v>3</v>
      </c>
      <c r="S92" s="1">
        <f t="shared" si="113"/>
        <v>123</v>
      </c>
      <c r="T92" s="1">
        <f t="shared" si="87"/>
        <v>6</v>
      </c>
      <c r="U92" s="1" t="str">
        <f t="shared" si="88"/>
        <v>Za</v>
      </c>
      <c r="V92" s="1" t="str">
        <f t="shared" si="74"/>
        <v>&lt;td&gt;28-03-0123 Za&lt;/td&gt;</v>
      </c>
      <c r="W92" s="1">
        <f t="shared" si="114"/>
        <v>45013</v>
      </c>
      <c r="X92" s="1">
        <f t="shared" si="115"/>
        <v>28</v>
      </c>
      <c r="Y92" s="1">
        <f t="shared" si="116"/>
        <v>3</v>
      </c>
      <c r="Z92" s="1">
        <f t="shared" si="117"/>
        <v>124</v>
      </c>
      <c r="AA92" s="1">
        <f t="shared" si="89"/>
        <v>1</v>
      </c>
      <c r="AB92" s="1" t="str">
        <f t="shared" si="90"/>
        <v>Ma</v>
      </c>
      <c r="AC92" s="1" t="str">
        <f t="shared" si="75"/>
        <v>&lt;td&gt;28-03-0124 Ma&lt;/td&gt;</v>
      </c>
      <c r="AD92" s="1">
        <f t="shared" si="118"/>
        <v>45378</v>
      </c>
      <c r="AE92" s="1">
        <f t="shared" si="119"/>
        <v>28</v>
      </c>
      <c r="AF92" s="1">
        <f t="shared" si="120"/>
        <v>3</v>
      </c>
      <c r="AG92" s="1">
        <f t="shared" si="121"/>
        <v>125</v>
      </c>
      <c r="AH92" s="1">
        <f t="shared" si="91"/>
        <v>2</v>
      </c>
      <c r="AI92" s="1" t="str">
        <f t="shared" si="92"/>
        <v>Di</v>
      </c>
      <c r="AJ92" s="1" t="str">
        <f t="shared" si="76"/>
        <v>&lt;td&gt;28-03-0125 Di&lt;/td&gt;</v>
      </c>
      <c r="AK92" s="1">
        <f t="shared" si="122"/>
        <v>45743</v>
      </c>
      <c r="AL92" s="1">
        <f t="shared" si="123"/>
        <v>28</v>
      </c>
      <c r="AM92" s="1">
        <f t="shared" si="124"/>
        <v>3</v>
      </c>
      <c r="AN92" s="1">
        <f t="shared" si="125"/>
        <v>126</v>
      </c>
      <c r="AO92" s="1">
        <f t="shared" si="93"/>
        <v>3</v>
      </c>
      <c r="AP92" s="1" t="str">
        <f t="shared" si="94"/>
        <v>Wo</v>
      </c>
      <c r="AQ92" s="1" t="str">
        <f t="shared" si="77"/>
        <v>&lt;td&gt;28-03-0126 Wo&lt;/td&gt;</v>
      </c>
      <c r="AR92" s="1">
        <f t="shared" si="126"/>
        <v>46108</v>
      </c>
      <c r="AS92" s="1">
        <f t="shared" si="127"/>
        <v>28</v>
      </c>
      <c r="AT92" s="1">
        <f t="shared" si="128"/>
        <v>3</v>
      </c>
      <c r="AU92" s="1">
        <f t="shared" si="129"/>
        <v>127</v>
      </c>
      <c r="AV92" s="1">
        <f t="shared" si="95"/>
        <v>4</v>
      </c>
      <c r="AW92" s="1" t="str">
        <f t="shared" si="96"/>
        <v>Do</v>
      </c>
      <c r="AX92" s="1" t="str">
        <f t="shared" si="78"/>
        <v>&lt;td&gt;28-03-0127 Do&lt;/td&gt;</v>
      </c>
      <c r="AY92" s="1">
        <f t="shared" si="130"/>
        <v>46474</v>
      </c>
      <c r="AZ92" s="1">
        <f t="shared" si="131"/>
        <v>28</v>
      </c>
      <c r="BA92" s="1">
        <f t="shared" si="132"/>
        <v>3</v>
      </c>
      <c r="BB92" s="1">
        <f t="shared" si="133"/>
        <v>128</v>
      </c>
      <c r="BC92" s="1">
        <f t="shared" si="97"/>
        <v>6</v>
      </c>
      <c r="BD92" s="1" t="str">
        <f t="shared" si="98"/>
        <v>Za</v>
      </c>
      <c r="BE92" s="1" t="str">
        <f t="shared" si="79"/>
        <v>&lt;td&gt;28-03-0128 Za&lt;/td&gt;</v>
      </c>
      <c r="BF92" s="1">
        <f t="shared" si="134"/>
        <v>46839</v>
      </c>
      <c r="BG92" s="1">
        <f t="shared" si="135"/>
        <v>28</v>
      </c>
      <c r="BH92" s="1">
        <f t="shared" si="136"/>
        <v>3</v>
      </c>
      <c r="BI92" s="1">
        <f t="shared" si="137"/>
        <v>129</v>
      </c>
      <c r="BJ92" s="1">
        <f t="shared" si="99"/>
        <v>0</v>
      </c>
      <c r="BK92" s="1" t="str">
        <f t="shared" si="100"/>
        <v>Zo</v>
      </c>
      <c r="BL92" s="1" t="str">
        <f t="shared" si="80"/>
        <v>&lt;td&gt;28-03-0129 Zo&lt;/td&gt;</v>
      </c>
      <c r="BM92" s="1">
        <f t="shared" si="138"/>
        <v>47204</v>
      </c>
      <c r="BN92" s="1">
        <f t="shared" si="139"/>
        <v>28</v>
      </c>
      <c r="BO92" s="1">
        <f t="shared" si="140"/>
        <v>3</v>
      </c>
      <c r="BP92" s="1">
        <f t="shared" si="141"/>
        <v>130</v>
      </c>
      <c r="BQ92" s="1">
        <f t="shared" si="101"/>
        <v>1</v>
      </c>
      <c r="BR92" s="1" t="str">
        <f t="shared" si="102"/>
        <v>Ma</v>
      </c>
      <c r="BS92" s="1" t="str">
        <f t="shared" si="81"/>
        <v>&lt;td&gt;28-03-0130 Ma&lt;/td&gt;</v>
      </c>
    </row>
    <row r="93" spans="1:71" x14ac:dyDescent="0.2">
      <c r="A93" t="str">
        <f t="shared" si="71"/>
        <v>&lt;tr&gt;&lt;td&gt;29-03-0121 Vr&lt;/td&gt;&lt;td&gt;29-03-0122 Za&lt;/td&gt;&lt;td&gt;29-03-0123 Zo&lt;/td&gt;&lt;td&gt;29-03-0124 Di&lt;/td&gt;&lt;td&gt;29-03-0125 Wo&lt;/td&gt;&lt;td&gt;29-03-0126 Do&lt;/td&gt;&lt;td&gt;29-03-0127 Vr&lt;/td&gt;&lt;td&gt;29-03-0128 Zo&lt;/td&gt;&lt;td&gt;29-03-0129 Ma&lt;/td&gt;&lt;td&gt;29-03-0130 Di&lt;/td&gt;&lt;/tr&gt;</v>
      </c>
      <c r="B93" s="1">
        <f t="shared" si="103"/>
        <v>43918</v>
      </c>
      <c r="C93" s="1">
        <f t="shared" si="104"/>
        <v>29</v>
      </c>
      <c r="D93" s="1">
        <f t="shared" si="105"/>
        <v>3</v>
      </c>
      <c r="E93" s="1">
        <f t="shared" si="72"/>
        <v>121</v>
      </c>
      <c r="F93" s="1">
        <f t="shared" si="82"/>
        <v>5</v>
      </c>
      <c r="G93" s="1" t="str">
        <f t="shared" si="83"/>
        <v>Vr</v>
      </c>
      <c r="H93" s="1" t="str">
        <f t="shared" si="84"/>
        <v>&lt;td&gt;29-03-0121 Vr&lt;/td&gt;</v>
      </c>
      <c r="I93" s="1">
        <f t="shared" si="106"/>
        <v>44283</v>
      </c>
      <c r="J93" s="1">
        <f t="shared" si="107"/>
        <v>29</v>
      </c>
      <c r="K93" s="1">
        <f t="shared" si="108"/>
        <v>3</v>
      </c>
      <c r="L93" s="1">
        <f t="shared" si="109"/>
        <v>122</v>
      </c>
      <c r="M93" s="1">
        <f t="shared" si="85"/>
        <v>6</v>
      </c>
      <c r="N93" s="1" t="str">
        <f t="shared" si="86"/>
        <v>Za</v>
      </c>
      <c r="O93" s="1" t="str">
        <f t="shared" si="73"/>
        <v>&lt;td&gt;29-03-0122 Za&lt;/td&gt;</v>
      </c>
      <c r="P93" s="1">
        <f t="shared" si="110"/>
        <v>44648</v>
      </c>
      <c r="Q93" s="1">
        <f t="shared" si="111"/>
        <v>29</v>
      </c>
      <c r="R93" s="1">
        <f t="shared" si="112"/>
        <v>3</v>
      </c>
      <c r="S93" s="1">
        <f t="shared" si="113"/>
        <v>123</v>
      </c>
      <c r="T93" s="1">
        <f t="shared" si="87"/>
        <v>0</v>
      </c>
      <c r="U93" s="1" t="str">
        <f t="shared" si="88"/>
        <v>Zo</v>
      </c>
      <c r="V93" s="1" t="str">
        <f t="shared" si="74"/>
        <v>&lt;td&gt;29-03-0123 Zo&lt;/td&gt;</v>
      </c>
      <c r="W93" s="1">
        <f t="shared" si="114"/>
        <v>45014</v>
      </c>
      <c r="X93" s="1">
        <f t="shared" si="115"/>
        <v>29</v>
      </c>
      <c r="Y93" s="1">
        <f t="shared" si="116"/>
        <v>3</v>
      </c>
      <c r="Z93" s="1">
        <f t="shared" si="117"/>
        <v>124</v>
      </c>
      <c r="AA93" s="1">
        <f t="shared" si="89"/>
        <v>2</v>
      </c>
      <c r="AB93" s="1" t="str">
        <f t="shared" si="90"/>
        <v>Di</v>
      </c>
      <c r="AC93" s="1" t="str">
        <f t="shared" si="75"/>
        <v>&lt;td&gt;29-03-0124 Di&lt;/td&gt;</v>
      </c>
      <c r="AD93" s="1">
        <f t="shared" si="118"/>
        <v>45379</v>
      </c>
      <c r="AE93" s="1">
        <f t="shared" si="119"/>
        <v>29</v>
      </c>
      <c r="AF93" s="1">
        <f t="shared" si="120"/>
        <v>3</v>
      </c>
      <c r="AG93" s="1">
        <f t="shared" si="121"/>
        <v>125</v>
      </c>
      <c r="AH93" s="1">
        <f t="shared" si="91"/>
        <v>3</v>
      </c>
      <c r="AI93" s="1" t="str">
        <f t="shared" si="92"/>
        <v>Wo</v>
      </c>
      <c r="AJ93" s="1" t="str">
        <f t="shared" si="76"/>
        <v>&lt;td&gt;29-03-0125 Wo&lt;/td&gt;</v>
      </c>
      <c r="AK93" s="1">
        <f t="shared" si="122"/>
        <v>45744</v>
      </c>
      <c r="AL93" s="1">
        <f t="shared" si="123"/>
        <v>29</v>
      </c>
      <c r="AM93" s="1">
        <f t="shared" si="124"/>
        <v>3</v>
      </c>
      <c r="AN93" s="1">
        <f t="shared" si="125"/>
        <v>126</v>
      </c>
      <c r="AO93" s="1">
        <f t="shared" si="93"/>
        <v>4</v>
      </c>
      <c r="AP93" s="1" t="str">
        <f t="shared" si="94"/>
        <v>Do</v>
      </c>
      <c r="AQ93" s="1" t="str">
        <f t="shared" si="77"/>
        <v>&lt;td&gt;29-03-0126 Do&lt;/td&gt;</v>
      </c>
      <c r="AR93" s="1">
        <f t="shared" si="126"/>
        <v>46109</v>
      </c>
      <c r="AS93" s="1">
        <f t="shared" si="127"/>
        <v>29</v>
      </c>
      <c r="AT93" s="1">
        <f t="shared" si="128"/>
        <v>3</v>
      </c>
      <c r="AU93" s="1">
        <f t="shared" si="129"/>
        <v>127</v>
      </c>
      <c r="AV93" s="1">
        <f t="shared" si="95"/>
        <v>5</v>
      </c>
      <c r="AW93" s="1" t="str">
        <f t="shared" si="96"/>
        <v>Vr</v>
      </c>
      <c r="AX93" s="1" t="str">
        <f t="shared" si="78"/>
        <v>&lt;td&gt;29-03-0127 Vr&lt;/td&gt;</v>
      </c>
      <c r="AY93" s="1">
        <f t="shared" si="130"/>
        <v>46475</v>
      </c>
      <c r="AZ93" s="1">
        <f t="shared" si="131"/>
        <v>29</v>
      </c>
      <c r="BA93" s="1">
        <f t="shared" si="132"/>
        <v>3</v>
      </c>
      <c r="BB93" s="1">
        <f t="shared" si="133"/>
        <v>128</v>
      </c>
      <c r="BC93" s="1">
        <f t="shared" si="97"/>
        <v>0</v>
      </c>
      <c r="BD93" s="1" t="str">
        <f t="shared" si="98"/>
        <v>Zo</v>
      </c>
      <c r="BE93" s="1" t="str">
        <f t="shared" si="79"/>
        <v>&lt;td&gt;29-03-0128 Zo&lt;/td&gt;</v>
      </c>
      <c r="BF93" s="1">
        <f t="shared" si="134"/>
        <v>46840</v>
      </c>
      <c r="BG93" s="1">
        <f t="shared" si="135"/>
        <v>29</v>
      </c>
      <c r="BH93" s="1">
        <f t="shared" si="136"/>
        <v>3</v>
      </c>
      <c r="BI93" s="1">
        <f t="shared" si="137"/>
        <v>129</v>
      </c>
      <c r="BJ93" s="1">
        <f t="shared" si="99"/>
        <v>1</v>
      </c>
      <c r="BK93" s="1" t="str">
        <f t="shared" si="100"/>
        <v>Ma</v>
      </c>
      <c r="BL93" s="1" t="str">
        <f t="shared" si="80"/>
        <v>&lt;td&gt;29-03-0129 Ma&lt;/td&gt;</v>
      </c>
      <c r="BM93" s="1">
        <f t="shared" si="138"/>
        <v>47205</v>
      </c>
      <c r="BN93" s="1">
        <f t="shared" si="139"/>
        <v>29</v>
      </c>
      <c r="BO93" s="1">
        <f t="shared" si="140"/>
        <v>3</v>
      </c>
      <c r="BP93" s="1">
        <f t="shared" si="141"/>
        <v>130</v>
      </c>
      <c r="BQ93" s="1">
        <f t="shared" si="101"/>
        <v>2</v>
      </c>
      <c r="BR93" s="1" t="str">
        <f t="shared" si="102"/>
        <v>Di</v>
      </c>
      <c r="BS93" s="1" t="str">
        <f t="shared" si="81"/>
        <v>&lt;td&gt;29-03-0130 Di&lt;/td&gt;</v>
      </c>
    </row>
    <row r="94" spans="1:71" x14ac:dyDescent="0.2">
      <c r="A94" t="str">
        <f t="shared" si="71"/>
        <v>&lt;tr&gt;&lt;td&gt;30-03-0121 Za&lt;/td&gt;&lt;td&gt;30-03-0122 Zo&lt;/td&gt;&lt;td&gt;30-03-0123 Ma&lt;/td&gt;&lt;td&gt;30-03-0124 Wo&lt;/td&gt;&lt;td&gt;30-03-0125 Do&lt;/td&gt;&lt;td&gt;30-03-0126 Vr&lt;/td&gt;&lt;td&gt;30-03-0127 Za&lt;/td&gt;&lt;td&gt;30-03-0128 Ma&lt;/td&gt;&lt;td&gt;30-03-0129 Di&lt;/td&gt;&lt;td&gt;30-03-0130 Wo&lt;/td&gt;&lt;/tr&gt;</v>
      </c>
      <c r="B94" s="1">
        <f t="shared" si="103"/>
        <v>43919</v>
      </c>
      <c r="C94" s="1">
        <f t="shared" si="104"/>
        <v>30</v>
      </c>
      <c r="D94" s="1">
        <f t="shared" si="105"/>
        <v>3</v>
      </c>
      <c r="E94" s="1">
        <f t="shared" si="72"/>
        <v>121</v>
      </c>
      <c r="F94" s="1">
        <f t="shared" si="82"/>
        <v>6</v>
      </c>
      <c r="G94" s="1" t="str">
        <f t="shared" si="83"/>
        <v>Za</v>
      </c>
      <c r="H94" s="1" t="str">
        <f t="shared" si="84"/>
        <v>&lt;td&gt;30-03-0121 Za&lt;/td&gt;</v>
      </c>
      <c r="I94" s="1">
        <f t="shared" si="106"/>
        <v>44284</v>
      </c>
      <c r="J94" s="1">
        <f t="shared" si="107"/>
        <v>30</v>
      </c>
      <c r="K94" s="1">
        <f t="shared" si="108"/>
        <v>3</v>
      </c>
      <c r="L94" s="1">
        <f t="shared" si="109"/>
        <v>122</v>
      </c>
      <c r="M94" s="1">
        <f t="shared" si="85"/>
        <v>0</v>
      </c>
      <c r="N94" s="1" t="str">
        <f t="shared" si="86"/>
        <v>Zo</v>
      </c>
      <c r="O94" s="1" t="str">
        <f t="shared" si="73"/>
        <v>&lt;td&gt;30-03-0122 Zo&lt;/td&gt;</v>
      </c>
      <c r="P94" s="1">
        <f t="shared" si="110"/>
        <v>44649</v>
      </c>
      <c r="Q94" s="1">
        <f t="shared" si="111"/>
        <v>30</v>
      </c>
      <c r="R94" s="1">
        <f t="shared" si="112"/>
        <v>3</v>
      </c>
      <c r="S94" s="1">
        <f t="shared" si="113"/>
        <v>123</v>
      </c>
      <c r="T94" s="1">
        <f t="shared" si="87"/>
        <v>1</v>
      </c>
      <c r="U94" s="1" t="str">
        <f t="shared" si="88"/>
        <v>Ma</v>
      </c>
      <c r="V94" s="1" t="str">
        <f t="shared" si="74"/>
        <v>&lt;td&gt;30-03-0123 Ma&lt;/td&gt;</v>
      </c>
      <c r="W94" s="1">
        <f t="shared" si="114"/>
        <v>45015</v>
      </c>
      <c r="X94" s="1">
        <f t="shared" si="115"/>
        <v>30</v>
      </c>
      <c r="Y94" s="1">
        <f t="shared" si="116"/>
        <v>3</v>
      </c>
      <c r="Z94" s="1">
        <f t="shared" si="117"/>
        <v>124</v>
      </c>
      <c r="AA94" s="1">
        <f t="shared" si="89"/>
        <v>3</v>
      </c>
      <c r="AB94" s="1" t="str">
        <f t="shared" si="90"/>
        <v>Wo</v>
      </c>
      <c r="AC94" s="1" t="str">
        <f t="shared" si="75"/>
        <v>&lt;td&gt;30-03-0124 Wo&lt;/td&gt;</v>
      </c>
      <c r="AD94" s="1">
        <f t="shared" si="118"/>
        <v>45380</v>
      </c>
      <c r="AE94" s="1">
        <f t="shared" si="119"/>
        <v>30</v>
      </c>
      <c r="AF94" s="1">
        <f t="shared" si="120"/>
        <v>3</v>
      </c>
      <c r="AG94" s="1">
        <f t="shared" si="121"/>
        <v>125</v>
      </c>
      <c r="AH94" s="1">
        <f t="shared" si="91"/>
        <v>4</v>
      </c>
      <c r="AI94" s="1" t="str">
        <f t="shared" si="92"/>
        <v>Do</v>
      </c>
      <c r="AJ94" s="1" t="str">
        <f t="shared" si="76"/>
        <v>&lt;td&gt;30-03-0125 Do&lt;/td&gt;</v>
      </c>
      <c r="AK94" s="1">
        <f t="shared" si="122"/>
        <v>45745</v>
      </c>
      <c r="AL94" s="1">
        <f t="shared" si="123"/>
        <v>30</v>
      </c>
      <c r="AM94" s="1">
        <f t="shared" si="124"/>
        <v>3</v>
      </c>
      <c r="AN94" s="1">
        <f t="shared" si="125"/>
        <v>126</v>
      </c>
      <c r="AO94" s="1">
        <f t="shared" si="93"/>
        <v>5</v>
      </c>
      <c r="AP94" s="1" t="str">
        <f t="shared" si="94"/>
        <v>Vr</v>
      </c>
      <c r="AQ94" s="1" t="str">
        <f t="shared" si="77"/>
        <v>&lt;td&gt;30-03-0126 Vr&lt;/td&gt;</v>
      </c>
      <c r="AR94" s="1">
        <f t="shared" si="126"/>
        <v>46110</v>
      </c>
      <c r="AS94" s="1">
        <f t="shared" si="127"/>
        <v>30</v>
      </c>
      <c r="AT94" s="1">
        <f t="shared" si="128"/>
        <v>3</v>
      </c>
      <c r="AU94" s="1">
        <f t="shared" si="129"/>
        <v>127</v>
      </c>
      <c r="AV94" s="1">
        <f t="shared" si="95"/>
        <v>6</v>
      </c>
      <c r="AW94" s="1" t="str">
        <f t="shared" si="96"/>
        <v>Za</v>
      </c>
      <c r="AX94" s="1" t="str">
        <f t="shared" si="78"/>
        <v>&lt;td&gt;30-03-0127 Za&lt;/td&gt;</v>
      </c>
      <c r="AY94" s="1">
        <f t="shared" si="130"/>
        <v>46476</v>
      </c>
      <c r="AZ94" s="1">
        <f t="shared" si="131"/>
        <v>30</v>
      </c>
      <c r="BA94" s="1">
        <f t="shared" si="132"/>
        <v>3</v>
      </c>
      <c r="BB94" s="1">
        <f t="shared" si="133"/>
        <v>128</v>
      </c>
      <c r="BC94" s="1">
        <f t="shared" si="97"/>
        <v>1</v>
      </c>
      <c r="BD94" s="1" t="str">
        <f t="shared" si="98"/>
        <v>Ma</v>
      </c>
      <c r="BE94" s="1" t="str">
        <f t="shared" si="79"/>
        <v>&lt;td&gt;30-03-0128 Ma&lt;/td&gt;</v>
      </c>
      <c r="BF94" s="1">
        <f t="shared" si="134"/>
        <v>46841</v>
      </c>
      <c r="BG94" s="1">
        <f t="shared" si="135"/>
        <v>30</v>
      </c>
      <c r="BH94" s="1">
        <f t="shared" si="136"/>
        <v>3</v>
      </c>
      <c r="BI94" s="1">
        <f t="shared" si="137"/>
        <v>129</v>
      </c>
      <c r="BJ94" s="1">
        <f t="shared" si="99"/>
        <v>2</v>
      </c>
      <c r="BK94" s="1" t="str">
        <f t="shared" si="100"/>
        <v>Di</v>
      </c>
      <c r="BL94" s="1" t="str">
        <f t="shared" si="80"/>
        <v>&lt;td&gt;30-03-0129 Di&lt;/td&gt;</v>
      </c>
      <c r="BM94" s="1">
        <f t="shared" si="138"/>
        <v>47206</v>
      </c>
      <c r="BN94" s="1">
        <f t="shared" si="139"/>
        <v>30</v>
      </c>
      <c r="BO94" s="1">
        <f t="shared" si="140"/>
        <v>3</v>
      </c>
      <c r="BP94" s="1">
        <f t="shared" si="141"/>
        <v>130</v>
      </c>
      <c r="BQ94" s="1">
        <f t="shared" si="101"/>
        <v>3</v>
      </c>
      <c r="BR94" s="1" t="str">
        <f t="shared" si="102"/>
        <v>Wo</v>
      </c>
      <c r="BS94" s="1" t="str">
        <f t="shared" si="81"/>
        <v>&lt;td&gt;30-03-0130 Wo&lt;/td&gt;</v>
      </c>
    </row>
    <row r="95" spans="1:71" x14ac:dyDescent="0.2">
      <c r="A95" t="str">
        <f t="shared" si="71"/>
        <v>&lt;tr&gt;&lt;td&gt;31-03-0121 Zo&lt;/td&gt;&lt;td&gt;31-03-0122 Ma&lt;/td&gt;&lt;td&gt;31-03-0123 Di&lt;/td&gt;&lt;td&gt;31-03-0124 Do&lt;/td&gt;&lt;td&gt;31-03-0125 Vr&lt;/td&gt;&lt;td&gt;31-03-0126 Za&lt;/td&gt;&lt;td&gt;31-03-0127 Zo&lt;/td&gt;&lt;td&gt;31-03-0128 Di&lt;/td&gt;&lt;td&gt;31-03-0129 Wo&lt;/td&gt;&lt;td&gt;31-03-0130 Do&lt;/td&gt;&lt;/tr&gt;</v>
      </c>
      <c r="B95" s="1">
        <f t="shared" si="103"/>
        <v>43920</v>
      </c>
      <c r="C95" s="1">
        <f t="shared" si="104"/>
        <v>31</v>
      </c>
      <c r="D95" s="1">
        <f t="shared" si="105"/>
        <v>3</v>
      </c>
      <c r="E95" s="1">
        <f t="shared" si="72"/>
        <v>121</v>
      </c>
      <c r="F95" s="1">
        <f t="shared" si="82"/>
        <v>0</v>
      </c>
      <c r="G95" s="1" t="str">
        <f t="shared" si="83"/>
        <v>Zo</v>
      </c>
      <c r="H95" s="1" t="str">
        <f t="shared" si="84"/>
        <v>&lt;td&gt;31-03-0121 Zo&lt;/td&gt;</v>
      </c>
      <c r="I95" s="1">
        <f t="shared" si="106"/>
        <v>44285</v>
      </c>
      <c r="J95" s="1">
        <f t="shared" si="107"/>
        <v>31</v>
      </c>
      <c r="K95" s="1">
        <f t="shared" si="108"/>
        <v>3</v>
      </c>
      <c r="L95" s="1">
        <f t="shared" si="109"/>
        <v>122</v>
      </c>
      <c r="M95" s="1">
        <f t="shared" si="85"/>
        <v>1</v>
      </c>
      <c r="N95" s="1" t="str">
        <f t="shared" si="86"/>
        <v>Ma</v>
      </c>
      <c r="O95" s="1" t="str">
        <f t="shared" si="73"/>
        <v>&lt;td&gt;31-03-0122 Ma&lt;/td&gt;</v>
      </c>
      <c r="P95" s="1">
        <f t="shared" si="110"/>
        <v>44650</v>
      </c>
      <c r="Q95" s="1">
        <f t="shared" si="111"/>
        <v>31</v>
      </c>
      <c r="R95" s="1">
        <f t="shared" si="112"/>
        <v>3</v>
      </c>
      <c r="S95" s="1">
        <f t="shared" si="113"/>
        <v>123</v>
      </c>
      <c r="T95" s="1">
        <f t="shared" si="87"/>
        <v>2</v>
      </c>
      <c r="U95" s="1" t="str">
        <f t="shared" si="88"/>
        <v>Di</v>
      </c>
      <c r="V95" s="1" t="str">
        <f t="shared" si="74"/>
        <v>&lt;td&gt;31-03-0123 Di&lt;/td&gt;</v>
      </c>
      <c r="W95" s="1">
        <f t="shared" si="114"/>
        <v>45016</v>
      </c>
      <c r="X95" s="1">
        <f t="shared" si="115"/>
        <v>31</v>
      </c>
      <c r="Y95" s="1">
        <f t="shared" si="116"/>
        <v>3</v>
      </c>
      <c r="Z95" s="1">
        <f t="shared" si="117"/>
        <v>124</v>
      </c>
      <c r="AA95" s="1">
        <f t="shared" si="89"/>
        <v>4</v>
      </c>
      <c r="AB95" s="1" t="str">
        <f t="shared" si="90"/>
        <v>Do</v>
      </c>
      <c r="AC95" s="1" t="str">
        <f t="shared" si="75"/>
        <v>&lt;td&gt;31-03-0124 Do&lt;/td&gt;</v>
      </c>
      <c r="AD95" s="1">
        <f t="shared" si="118"/>
        <v>45381</v>
      </c>
      <c r="AE95" s="1">
        <f t="shared" si="119"/>
        <v>31</v>
      </c>
      <c r="AF95" s="1">
        <f t="shared" si="120"/>
        <v>3</v>
      </c>
      <c r="AG95" s="1">
        <f t="shared" si="121"/>
        <v>125</v>
      </c>
      <c r="AH95" s="1">
        <f t="shared" si="91"/>
        <v>5</v>
      </c>
      <c r="AI95" s="1" t="str">
        <f t="shared" si="92"/>
        <v>Vr</v>
      </c>
      <c r="AJ95" s="1" t="str">
        <f t="shared" si="76"/>
        <v>&lt;td&gt;31-03-0125 Vr&lt;/td&gt;</v>
      </c>
      <c r="AK95" s="1">
        <f t="shared" si="122"/>
        <v>45746</v>
      </c>
      <c r="AL95" s="1">
        <f t="shared" si="123"/>
        <v>31</v>
      </c>
      <c r="AM95" s="1">
        <f t="shared" si="124"/>
        <v>3</v>
      </c>
      <c r="AN95" s="1">
        <f t="shared" si="125"/>
        <v>126</v>
      </c>
      <c r="AO95" s="1">
        <f t="shared" si="93"/>
        <v>6</v>
      </c>
      <c r="AP95" s="1" t="str">
        <f t="shared" si="94"/>
        <v>Za</v>
      </c>
      <c r="AQ95" s="1" t="str">
        <f t="shared" si="77"/>
        <v>&lt;td&gt;31-03-0126 Za&lt;/td&gt;</v>
      </c>
      <c r="AR95" s="1">
        <f t="shared" si="126"/>
        <v>46111</v>
      </c>
      <c r="AS95" s="1">
        <f t="shared" si="127"/>
        <v>31</v>
      </c>
      <c r="AT95" s="1">
        <f t="shared" si="128"/>
        <v>3</v>
      </c>
      <c r="AU95" s="1">
        <f t="shared" si="129"/>
        <v>127</v>
      </c>
      <c r="AV95" s="1">
        <f t="shared" si="95"/>
        <v>0</v>
      </c>
      <c r="AW95" s="1" t="str">
        <f t="shared" si="96"/>
        <v>Zo</v>
      </c>
      <c r="AX95" s="1" t="str">
        <f t="shared" si="78"/>
        <v>&lt;td&gt;31-03-0127 Zo&lt;/td&gt;</v>
      </c>
      <c r="AY95" s="1">
        <f t="shared" si="130"/>
        <v>46477</v>
      </c>
      <c r="AZ95" s="1">
        <f t="shared" si="131"/>
        <v>31</v>
      </c>
      <c r="BA95" s="1">
        <f t="shared" si="132"/>
        <v>3</v>
      </c>
      <c r="BB95" s="1">
        <f t="shared" si="133"/>
        <v>128</v>
      </c>
      <c r="BC95" s="1">
        <f t="shared" si="97"/>
        <v>2</v>
      </c>
      <c r="BD95" s="1" t="str">
        <f t="shared" si="98"/>
        <v>Di</v>
      </c>
      <c r="BE95" s="1" t="str">
        <f t="shared" si="79"/>
        <v>&lt;td&gt;31-03-0128 Di&lt;/td&gt;</v>
      </c>
      <c r="BF95" s="1">
        <f t="shared" si="134"/>
        <v>46842</v>
      </c>
      <c r="BG95" s="1">
        <f t="shared" si="135"/>
        <v>31</v>
      </c>
      <c r="BH95" s="1">
        <f t="shared" si="136"/>
        <v>3</v>
      </c>
      <c r="BI95" s="1">
        <f t="shared" si="137"/>
        <v>129</v>
      </c>
      <c r="BJ95" s="1">
        <f t="shared" si="99"/>
        <v>3</v>
      </c>
      <c r="BK95" s="1" t="str">
        <f t="shared" si="100"/>
        <v>Wo</v>
      </c>
      <c r="BL95" s="1" t="str">
        <f t="shared" si="80"/>
        <v>&lt;td&gt;31-03-0129 Wo&lt;/td&gt;</v>
      </c>
      <c r="BM95" s="1">
        <f t="shared" si="138"/>
        <v>47207</v>
      </c>
      <c r="BN95" s="1">
        <f t="shared" si="139"/>
        <v>31</v>
      </c>
      <c r="BO95" s="1">
        <f t="shared" si="140"/>
        <v>3</v>
      </c>
      <c r="BP95" s="1">
        <f t="shared" si="141"/>
        <v>130</v>
      </c>
      <c r="BQ95" s="1">
        <f t="shared" si="101"/>
        <v>4</v>
      </c>
      <c r="BR95" s="1" t="str">
        <f t="shared" si="102"/>
        <v>Do</v>
      </c>
      <c r="BS95" s="1" t="str">
        <f t="shared" si="81"/>
        <v>&lt;td&gt;31-03-0130 Do&lt;/td&gt;</v>
      </c>
    </row>
    <row r="96" spans="1:71" x14ac:dyDescent="0.2">
      <c r="A96" t="str">
        <f t="shared" si="71"/>
        <v>&lt;tr&gt;&lt;td class="alignc lightgreen"&gt;April 0121&lt;/td&gt;&lt;td class="alignc lightgreen"&gt;April 0122&lt;/td&gt;&lt;td class="alignc lightgreen"&gt;April 0123&lt;/td&gt;&lt;td class="alignc lightgreen"&gt;April 0124&lt;/td&gt;&lt;td class="alignc lightgreen"&gt;April 0125&lt;/td&gt;&lt;td class="alignc lightgreen"&gt;April 0126&lt;/td&gt;&lt;td class="alignc lightgreen"&gt;April 0127&lt;/td&gt;&lt;td class="alignc lightgreen"&gt;April 0128&lt;/td&gt;&lt;td class="alignc lightgreen"&gt;April 0129&lt;/td&gt;&lt;td class="alignc lightgreen"&gt;April 0130&lt;/td&gt;&lt;/tr&gt;</v>
      </c>
      <c r="E96" s="1">
        <f t="shared" si="72"/>
        <v>121</v>
      </c>
      <c r="H96" s="1" t="str">
        <f>"&lt;td class=""alignc "&amp;$CA$1&amp;"""&gt;April "&amp;TEXT(E97,"0000")&amp;"&lt;/td&gt;"</f>
        <v>&lt;td class="alignc lightgreen"&gt;April 0121&lt;/td&gt;</v>
      </c>
      <c r="O96" s="1" t="str">
        <f>"&lt;td class=""alignc "&amp;$CA$1&amp;"""&gt;April "&amp;TEXT(L97,"0000")&amp;"&lt;/td&gt;"</f>
        <v>&lt;td class="alignc lightgreen"&gt;April 0122&lt;/td&gt;</v>
      </c>
      <c r="V96" s="1" t="str">
        <f>"&lt;td class=""alignc "&amp;$CA$1&amp;"""&gt;April "&amp;TEXT(S97,"0000")&amp;"&lt;/td&gt;"</f>
        <v>&lt;td class="alignc lightgreen"&gt;April 0123&lt;/td&gt;</v>
      </c>
      <c r="AC96" s="1" t="str">
        <f>"&lt;td class=""alignc "&amp;$CA$1&amp;"""&gt;April "&amp;TEXT(Z97,"0000")&amp;"&lt;/td&gt;"</f>
        <v>&lt;td class="alignc lightgreen"&gt;April 0124&lt;/td&gt;</v>
      </c>
      <c r="AJ96" s="1" t="str">
        <f>"&lt;td class=""alignc "&amp;$CA$1&amp;"""&gt;April "&amp;TEXT(AG97,"0000")&amp;"&lt;/td&gt;"</f>
        <v>&lt;td class="alignc lightgreen"&gt;April 0125&lt;/td&gt;</v>
      </c>
      <c r="AQ96" s="1" t="str">
        <f>"&lt;td class=""alignc "&amp;$CA$1&amp;"""&gt;April "&amp;TEXT(AN97,"0000")&amp;"&lt;/td&gt;"</f>
        <v>&lt;td class="alignc lightgreen"&gt;April 0126&lt;/td&gt;</v>
      </c>
      <c r="AX96" s="1" t="str">
        <f>"&lt;td class=""alignc "&amp;$CA$1&amp;"""&gt;April "&amp;TEXT(AU97,"0000")&amp;"&lt;/td&gt;"</f>
        <v>&lt;td class="alignc lightgreen"&gt;April 0127&lt;/td&gt;</v>
      </c>
      <c r="BE96" s="1" t="str">
        <f>"&lt;td class=""alignc "&amp;$CA$1&amp;"""&gt;April "&amp;TEXT(BB97,"0000")&amp;"&lt;/td&gt;"</f>
        <v>&lt;td class="alignc lightgreen"&gt;April 0128&lt;/td&gt;</v>
      </c>
      <c r="BL96" s="1" t="str">
        <f>"&lt;td class=""alignc "&amp;$CA$1&amp;"""&gt;April "&amp;TEXT(BI97,"0000")&amp;"&lt;/td&gt;"</f>
        <v>&lt;td class="alignc lightgreen"&gt;April 0129&lt;/td&gt;</v>
      </c>
      <c r="BS96" s="1" t="str">
        <f>"&lt;td class=""alignc "&amp;$CA$1&amp;"""&gt;April "&amp;TEXT(BP97,"0000")&amp;"&lt;/td&gt;"</f>
        <v>&lt;td class="alignc lightgreen"&gt;April 0130&lt;/td&gt;</v>
      </c>
    </row>
    <row r="97" spans="1:71" x14ac:dyDescent="0.2">
      <c r="A97" t="str">
        <f t="shared" si="71"/>
        <v>&lt;tr&gt;&lt;td&gt;01-04-0121 Ma&lt;/td&gt;&lt;td&gt;01-04-0122 Di&lt;/td&gt;&lt;td&gt;01-04-0123 Wo&lt;/td&gt;&lt;td&gt;01-04-0124 Vr&lt;/td&gt;&lt;td&gt;01-04-0125 Za&lt;/td&gt;&lt;td&gt;01-04-0126 Zo&lt;/td&gt;&lt;td&gt;01-04-0127 Ma&lt;/td&gt;&lt;td&gt;01-04-0128 Wo&lt;/td&gt;&lt;td&gt;01-04-0129 Do&lt;/td&gt;&lt;td&gt;01-04-0130 Vr&lt;/td&gt;&lt;/tr&gt;</v>
      </c>
      <c r="B97" s="1">
        <f>IF(C97=0,B95,B95+1)</f>
        <v>43921</v>
      </c>
      <c r="C97" s="1">
        <f>IF(C95=31,1,IF(C95=30,IF(OR(D95=4,D95=6,D95=9,D95=11),1,C95+1),IF(C95=29,IF(D95=2,1,C95+1),IF(C95=28,IF(D95=2,IF(AND(ROUND(E95/4-INT(E95/4),5)=0,E95&lt;&gt;1700,E95&lt;&gt;1800,E95&lt;&gt;1900,E95&lt;&gt;2100,E95&lt;&gt;2200,E95&lt;&gt;2300,E95&lt;&gt;2500,E95&lt;&gt;2600,E95&lt;&gt;2700,E95&lt;&gt;2900,E95&lt;&gt;3000),C95+1,0),C95+1),C95+1))))</f>
        <v>1</v>
      </c>
      <c r="D97" s="1">
        <f>IF(C97&gt;C95,D95,D95+1)</f>
        <v>4</v>
      </c>
      <c r="E97" s="1">
        <f t="shared" si="72"/>
        <v>121</v>
      </c>
      <c r="F97" s="1">
        <f t="shared" si="82"/>
        <v>1</v>
      </c>
      <c r="G97" s="1" t="str">
        <f t="shared" si="83"/>
        <v>Ma</v>
      </c>
      <c r="H97" s="1" t="str">
        <f t="shared" si="84"/>
        <v>&lt;td&gt;01-04-0121 Ma&lt;/td&gt;</v>
      </c>
      <c r="I97" s="1">
        <f>IF(J97=0,I95,I95+1)</f>
        <v>44286</v>
      </c>
      <c r="J97" s="1">
        <f>IF(J95=31,1,IF(J95=30,IF(OR(K95=4,K95=6,K95=9,K95=11),1,J95+1),IF(J95=29,IF(K95=2,1,J95+1),IF(J95=28,IF(K95=2,IF(AND(ROUND(L95/4-INT(L95/4),5)=0,L95&lt;&gt;1700,L95&lt;&gt;1800,L95&lt;&gt;1900,L95&lt;&gt;2100,L95&lt;&gt;2200,L95&lt;&gt;2300,L95&lt;&gt;2500,L95&lt;&gt;2600,L95&lt;&gt;2700,L95&lt;&gt;2900,L95&lt;&gt;3000),J95+1,0),J95+1),J95+1))))</f>
        <v>1</v>
      </c>
      <c r="K97" s="1">
        <f>IF(J97&gt;J95,K95,K95+1)</f>
        <v>4</v>
      </c>
      <c r="L97" s="1">
        <f>L95</f>
        <v>122</v>
      </c>
      <c r="M97" s="1">
        <f t="shared" si="85"/>
        <v>2</v>
      </c>
      <c r="N97" s="1" t="str">
        <f t="shared" si="86"/>
        <v>Di</v>
      </c>
      <c r="O97" s="1" t="str">
        <f t="shared" si="73"/>
        <v>&lt;td&gt;01-04-0122 Di&lt;/td&gt;</v>
      </c>
      <c r="P97" s="1">
        <f>IF(Q97=0,P95,P95+1)</f>
        <v>44651</v>
      </c>
      <c r="Q97" s="1">
        <f>IF(Q95=31,1,IF(Q95=30,IF(OR(R95=4,R95=6,R95=9,R95=11),1,Q95+1),IF(Q95=29,IF(R95=2,1,Q95+1),IF(Q95=28,IF(R95=2,IF(AND(ROUND(S95/4-INT(S95/4),5)=0,S95&lt;&gt;1700,S95&lt;&gt;1800,S95&lt;&gt;1900,S95&lt;&gt;2100,S95&lt;&gt;2200,S95&lt;&gt;2300,S95&lt;&gt;2500,S95&lt;&gt;2600,S95&lt;&gt;2700,S95&lt;&gt;2900,S95&lt;&gt;3000),Q95+1,0),Q95+1),Q95+1))))</f>
        <v>1</v>
      </c>
      <c r="R97" s="1">
        <f>IF(Q97&gt;Q95,R95,R95+1)</f>
        <v>4</v>
      </c>
      <c r="S97" s="1">
        <f>S95</f>
        <v>123</v>
      </c>
      <c r="T97" s="1">
        <f t="shared" si="87"/>
        <v>3</v>
      </c>
      <c r="U97" s="1" t="str">
        <f t="shared" si="88"/>
        <v>Wo</v>
      </c>
      <c r="V97" s="1" t="str">
        <f t="shared" si="74"/>
        <v>&lt;td&gt;01-04-0123 Wo&lt;/td&gt;</v>
      </c>
      <c r="W97" s="1">
        <f>IF(X97=0,W95,W95+1)</f>
        <v>45017</v>
      </c>
      <c r="X97" s="1">
        <f>IF(X95=31,1,IF(X95=30,IF(OR(Y95=4,Y95=6,Y95=9,Y95=11),1,X95+1),IF(X95=29,IF(Y95=2,1,X95+1),IF(X95=28,IF(Y95=2,IF(AND(ROUND(Z95/4-INT(Z95/4),5)=0,Z95&lt;&gt;1700,Z95&lt;&gt;1800,Z95&lt;&gt;1900,Z95&lt;&gt;2100,Z95&lt;&gt;2200,Z95&lt;&gt;2300,Z95&lt;&gt;2500,Z95&lt;&gt;2600,Z95&lt;&gt;2700,Z95&lt;&gt;2900,Z95&lt;&gt;3000),X95+1,0),X95+1),X95+1))))</f>
        <v>1</v>
      </c>
      <c r="Y97" s="1">
        <f>IF(X97&gt;X95,Y95,Y95+1)</f>
        <v>4</v>
      </c>
      <c r="Z97" s="1">
        <f>Z95</f>
        <v>124</v>
      </c>
      <c r="AA97" s="1">
        <f t="shared" si="89"/>
        <v>5</v>
      </c>
      <c r="AB97" s="1" t="str">
        <f t="shared" si="90"/>
        <v>Vr</v>
      </c>
      <c r="AC97" s="1" t="str">
        <f t="shared" si="75"/>
        <v>&lt;td&gt;01-04-0124 Vr&lt;/td&gt;</v>
      </c>
      <c r="AD97" s="1">
        <f>IF(AE97=0,AD95,AD95+1)</f>
        <v>45382</v>
      </c>
      <c r="AE97" s="1">
        <f>IF(AE95=31,1,IF(AE95=30,IF(OR(AF95=4,AF95=6,AF95=9,AF95=11),1,AE95+1),IF(AE95=29,IF(AF95=2,1,AE95+1),IF(AE95=28,IF(AF95=2,IF(AND(ROUND(AG95/4-INT(AG95/4),5)=0,AG95&lt;&gt;1700,AG95&lt;&gt;1800,AG95&lt;&gt;1900,AG95&lt;&gt;2100,AG95&lt;&gt;2200,AG95&lt;&gt;2300,AG95&lt;&gt;2500,AG95&lt;&gt;2600,AG95&lt;&gt;2700,AG95&lt;&gt;2900,AG95&lt;&gt;3000),AE95+1,0),AE95+1),AE95+1))))</f>
        <v>1</v>
      </c>
      <c r="AF97" s="1">
        <f>IF(AE97&gt;AE95,AF95,AF95+1)</f>
        <v>4</v>
      </c>
      <c r="AG97" s="1">
        <f>AG95</f>
        <v>125</v>
      </c>
      <c r="AH97" s="1">
        <f t="shared" si="91"/>
        <v>6</v>
      </c>
      <c r="AI97" s="1" t="str">
        <f t="shared" si="92"/>
        <v>Za</v>
      </c>
      <c r="AJ97" s="1" t="str">
        <f t="shared" si="76"/>
        <v>&lt;td&gt;01-04-0125 Za&lt;/td&gt;</v>
      </c>
      <c r="AK97" s="1">
        <f>IF(AL97=0,AK95,AK95+1)</f>
        <v>45747</v>
      </c>
      <c r="AL97" s="1">
        <f>IF(AL95=31,1,IF(AL95=30,IF(OR(AM95=4,AM95=6,AM95=9,AM95=11),1,AL95+1),IF(AL95=29,IF(AM95=2,1,AL95+1),IF(AL95=28,IF(AM95=2,IF(AND(ROUND(AN95/4-INT(AN95/4),5)=0,AN95&lt;&gt;1700,AN95&lt;&gt;1800,AN95&lt;&gt;1900,AN95&lt;&gt;2100,AN95&lt;&gt;2200,AN95&lt;&gt;2300,AN95&lt;&gt;2500,AN95&lt;&gt;2600,AN95&lt;&gt;2700,AN95&lt;&gt;2900,AN95&lt;&gt;3000),AL95+1,0),AL95+1),AL95+1))))</f>
        <v>1</v>
      </c>
      <c r="AM97" s="1">
        <f>IF(AL97&gt;AL95,AM95,AM95+1)</f>
        <v>4</v>
      </c>
      <c r="AN97" s="1">
        <f>AN95</f>
        <v>126</v>
      </c>
      <c r="AO97" s="1">
        <f t="shared" si="93"/>
        <v>0</v>
      </c>
      <c r="AP97" s="1" t="str">
        <f t="shared" si="94"/>
        <v>Zo</v>
      </c>
      <c r="AQ97" s="1" t="str">
        <f t="shared" si="77"/>
        <v>&lt;td&gt;01-04-0126 Zo&lt;/td&gt;</v>
      </c>
      <c r="AR97" s="1">
        <f>IF(AS97=0,AR95,AR95+1)</f>
        <v>46112</v>
      </c>
      <c r="AS97" s="1">
        <f>IF(AS95=31,1,IF(AS95=30,IF(OR(AT95=4,AT95=6,AT95=9,AT95=11),1,AS95+1),IF(AS95=29,IF(AT95=2,1,AS95+1),IF(AS95=28,IF(AT95=2,IF(AND(ROUND(AU95/4-INT(AU95/4),5)=0,AU95&lt;&gt;1700,AU95&lt;&gt;1800,AU95&lt;&gt;1900,AU95&lt;&gt;2100,AU95&lt;&gt;2200,AU95&lt;&gt;2300,AU95&lt;&gt;2500,AU95&lt;&gt;2600,AU95&lt;&gt;2700,AU95&lt;&gt;2900,AU95&lt;&gt;3000),AS95+1,0),AS95+1),AS95+1))))</f>
        <v>1</v>
      </c>
      <c r="AT97" s="1">
        <f>IF(AS97&gt;AS95,AT95,AT95+1)</f>
        <v>4</v>
      </c>
      <c r="AU97" s="1">
        <f>AU95</f>
        <v>127</v>
      </c>
      <c r="AV97" s="1">
        <f t="shared" si="95"/>
        <v>1</v>
      </c>
      <c r="AW97" s="1" t="str">
        <f t="shared" si="96"/>
        <v>Ma</v>
      </c>
      <c r="AX97" s="1" t="str">
        <f t="shared" si="78"/>
        <v>&lt;td&gt;01-04-0127 Ma&lt;/td&gt;</v>
      </c>
      <c r="AY97" s="1">
        <f>IF(AZ97=0,AY95,AY95+1)</f>
        <v>46478</v>
      </c>
      <c r="AZ97" s="1">
        <f>IF(AZ95=31,1,IF(AZ95=30,IF(OR(BA95=4,BA95=6,BA95=9,BA95=11),1,AZ95+1),IF(AZ95=29,IF(BA95=2,1,AZ95+1),IF(AZ95=28,IF(BA95=2,IF(AND(ROUND(BB95/4-INT(BB95/4),5)=0,BB95&lt;&gt;1700,BB95&lt;&gt;1800,BB95&lt;&gt;1900,BB95&lt;&gt;2100,BB95&lt;&gt;2200,BB95&lt;&gt;2300,BB95&lt;&gt;2500,BB95&lt;&gt;2600,BB95&lt;&gt;2700,BB95&lt;&gt;2900,BB95&lt;&gt;3000),AZ95+1,0),AZ95+1),AZ95+1))))</f>
        <v>1</v>
      </c>
      <c r="BA97" s="1">
        <f>IF(AZ97&gt;AZ95,BA95,BA95+1)</f>
        <v>4</v>
      </c>
      <c r="BB97" s="1">
        <f>BB95</f>
        <v>128</v>
      </c>
      <c r="BC97" s="1">
        <f t="shared" si="97"/>
        <v>3</v>
      </c>
      <c r="BD97" s="1" t="str">
        <f t="shared" si="98"/>
        <v>Wo</v>
      </c>
      <c r="BE97" s="1" t="str">
        <f t="shared" si="79"/>
        <v>&lt;td&gt;01-04-0128 Wo&lt;/td&gt;</v>
      </c>
      <c r="BF97" s="1">
        <f>IF(BG97=0,BF95,BF95+1)</f>
        <v>46843</v>
      </c>
      <c r="BG97" s="1">
        <f>IF(BG95=31,1,IF(BG95=30,IF(OR(BH95=4,BH95=6,BH95=9,BH95=11),1,BG95+1),IF(BG95=29,IF(BH95=2,1,BG95+1),IF(BG95=28,IF(BH95=2,IF(AND(ROUND(BI95/4-INT(BI95/4),5)=0,BI95&lt;&gt;1700,BI95&lt;&gt;1800,BI95&lt;&gt;1900,BI95&lt;&gt;2100,BI95&lt;&gt;2200,BI95&lt;&gt;2300,BI95&lt;&gt;2500,BI95&lt;&gt;2600,BI95&lt;&gt;2700,BI95&lt;&gt;2900,BI95&lt;&gt;3000),BG95+1,0),BG95+1),BG95+1))))</f>
        <v>1</v>
      </c>
      <c r="BH97" s="1">
        <f>IF(BG97&gt;BG95,BH95,BH95+1)</f>
        <v>4</v>
      </c>
      <c r="BI97" s="1">
        <f>BI95</f>
        <v>129</v>
      </c>
      <c r="BJ97" s="1">
        <f t="shared" si="99"/>
        <v>4</v>
      </c>
      <c r="BK97" s="1" t="str">
        <f t="shared" si="100"/>
        <v>Do</v>
      </c>
      <c r="BL97" s="1" t="str">
        <f t="shared" si="80"/>
        <v>&lt;td&gt;01-04-0129 Do&lt;/td&gt;</v>
      </c>
      <c r="BM97" s="1">
        <f>IF(BN97=0,BM95,BM95+1)</f>
        <v>47208</v>
      </c>
      <c r="BN97" s="1">
        <f>IF(BN95=31,1,IF(BN95=30,IF(OR(BO95=4,BO95=6,BO95=9,BO95=11),1,BN95+1),IF(BN95=29,IF(BO95=2,1,BN95+1),IF(BN95=28,IF(BO95=2,IF(AND(ROUND(BP95/4-INT(BP95/4),5)=0,BP95&lt;&gt;1700,BP95&lt;&gt;1800,BP95&lt;&gt;1900,BP95&lt;&gt;2100,BP95&lt;&gt;2200,BP95&lt;&gt;2300,BP95&lt;&gt;2500,BP95&lt;&gt;2600,BP95&lt;&gt;2700,BP95&lt;&gt;2900,BP95&lt;&gt;3000),BN95+1,0),BN95+1),BN95+1))))</f>
        <v>1</v>
      </c>
      <c r="BO97" s="1">
        <f>IF(BN97&gt;BN95,BO95,BO95+1)</f>
        <v>4</v>
      </c>
      <c r="BP97" s="1">
        <f>BP95</f>
        <v>130</v>
      </c>
      <c r="BQ97" s="1">
        <f t="shared" si="101"/>
        <v>5</v>
      </c>
      <c r="BR97" s="1" t="str">
        <f t="shared" si="102"/>
        <v>Vr</v>
      </c>
      <c r="BS97" s="1" t="str">
        <f t="shared" si="81"/>
        <v>&lt;td&gt;01-04-0130 Vr&lt;/td&gt;</v>
      </c>
    </row>
    <row r="98" spans="1:71" x14ac:dyDescent="0.2">
      <c r="A98" t="str">
        <f t="shared" si="71"/>
        <v>&lt;tr&gt;&lt;td&gt;02-04-0121 Di&lt;/td&gt;&lt;td&gt;02-04-0122 Wo&lt;/td&gt;&lt;td&gt;02-04-0123 Do&lt;/td&gt;&lt;td&gt;02-04-0124 Za&lt;/td&gt;&lt;td&gt;02-04-0125 Zo&lt;/td&gt;&lt;td&gt;02-04-0126 Ma&lt;/td&gt;&lt;td&gt;02-04-0127 Di&lt;/td&gt;&lt;td&gt;02-04-0128 Do&lt;/td&gt;&lt;td&gt;02-04-0129 Vr&lt;/td&gt;&lt;td&gt;02-04-0130 Za&lt;/td&gt;&lt;/tr&gt;</v>
      </c>
      <c r="B98" s="1">
        <f t="shared" si="103"/>
        <v>43922</v>
      </c>
      <c r="C98" s="1">
        <f t="shared" si="104"/>
        <v>2</v>
      </c>
      <c r="D98" s="1">
        <f t="shared" si="105"/>
        <v>4</v>
      </c>
      <c r="E98" s="1">
        <f t="shared" si="72"/>
        <v>121</v>
      </c>
      <c r="F98" s="1">
        <f t="shared" si="82"/>
        <v>2</v>
      </c>
      <c r="G98" s="1" t="str">
        <f t="shared" si="83"/>
        <v>Di</v>
      </c>
      <c r="H98" s="1" t="str">
        <f t="shared" si="84"/>
        <v>&lt;td&gt;02-04-0121 Di&lt;/td&gt;</v>
      </c>
      <c r="I98" s="1">
        <f t="shared" si="106"/>
        <v>44287</v>
      </c>
      <c r="J98" s="1">
        <f t="shared" si="107"/>
        <v>2</v>
      </c>
      <c r="K98" s="1">
        <f t="shared" si="108"/>
        <v>4</v>
      </c>
      <c r="L98" s="1">
        <f t="shared" si="109"/>
        <v>122</v>
      </c>
      <c r="M98" s="1">
        <f t="shared" si="85"/>
        <v>3</v>
      </c>
      <c r="N98" s="1" t="str">
        <f t="shared" si="86"/>
        <v>Wo</v>
      </c>
      <c r="O98" s="1" t="str">
        <f t="shared" si="73"/>
        <v>&lt;td&gt;02-04-0122 Wo&lt;/td&gt;</v>
      </c>
      <c r="P98" s="1">
        <f t="shared" si="110"/>
        <v>44652</v>
      </c>
      <c r="Q98" s="1">
        <f t="shared" si="111"/>
        <v>2</v>
      </c>
      <c r="R98" s="1">
        <f t="shared" si="112"/>
        <v>4</v>
      </c>
      <c r="S98" s="1">
        <f t="shared" si="113"/>
        <v>123</v>
      </c>
      <c r="T98" s="1">
        <f t="shared" si="87"/>
        <v>4</v>
      </c>
      <c r="U98" s="1" t="str">
        <f t="shared" si="88"/>
        <v>Do</v>
      </c>
      <c r="V98" s="1" t="str">
        <f t="shared" si="74"/>
        <v>&lt;td&gt;02-04-0123 Do&lt;/td&gt;</v>
      </c>
      <c r="W98" s="1">
        <f t="shared" si="114"/>
        <v>45018</v>
      </c>
      <c r="X98" s="1">
        <f t="shared" si="115"/>
        <v>2</v>
      </c>
      <c r="Y98" s="1">
        <f t="shared" si="116"/>
        <v>4</v>
      </c>
      <c r="Z98" s="1">
        <f t="shared" si="117"/>
        <v>124</v>
      </c>
      <c r="AA98" s="1">
        <f t="shared" si="89"/>
        <v>6</v>
      </c>
      <c r="AB98" s="1" t="str">
        <f t="shared" si="90"/>
        <v>Za</v>
      </c>
      <c r="AC98" s="1" t="str">
        <f t="shared" si="75"/>
        <v>&lt;td&gt;02-04-0124 Za&lt;/td&gt;</v>
      </c>
      <c r="AD98" s="1">
        <f t="shared" si="118"/>
        <v>45383</v>
      </c>
      <c r="AE98" s="1">
        <f t="shared" si="119"/>
        <v>2</v>
      </c>
      <c r="AF98" s="1">
        <f t="shared" si="120"/>
        <v>4</v>
      </c>
      <c r="AG98" s="1">
        <f t="shared" si="121"/>
        <v>125</v>
      </c>
      <c r="AH98" s="1">
        <f t="shared" si="91"/>
        <v>0</v>
      </c>
      <c r="AI98" s="1" t="str">
        <f t="shared" si="92"/>
        <v>Zo</v>
      </c>
      <c r="AJ98" s="1" t="str">
        <f t="shared" si="76"/>
        <v>&lt;td&gt;02-04-0125 Zo&lt;/td&gt;</v>
      </c>
      <c r="AK98" s="1">
        <f t="shared" si="122"/>
        <v>45748</v>
      </c>
      <c r="AL98" s="1">
        <f t="shared" si="123"/>
        <v>2</v>
      </c>
      <c r="AM98" s="1">
        <f t="shared" si="124"/>
        <v>4</v>
      </c>
      <c r="AN98" s="1">
        <f t="shared" si="125"/>
        <v>126</v>
      </c>
      <c r="AO98" s="1">
        <f t="shared" si="93"/>
        <v>1</v>
      </c>
      <c r="AP98" s="1" t="str">
        <f t="shared" si="94"/>
        <v>Ma</v>
      </c>
      <c r="AQ98" s="1" t="str">
        <f t="shared" si="77"/>
        <v>&lt;td&gt;02-04-0126 Ma&lt;/td&gt;</v>
      </c>
      <c r="AR98" s="1">
        <f t="shared" si="126"/>
        <v>46113</v>
      </c>
      <c r="AS98" s="1">
        <f t="shared" si="127"/>
        <v>2</v>
      </c>
      <c r="AT98" s="1">
        <f t="shared" si="128"/>
        <v>4</v>
      </c>
      <c r="AU98" s="1">
        <f t="shared" si="129"/>
        <v>127</v>
      </c>
      <c r="AV98" s="1">
        <f t="shared" si="95"/>
        <v>2</v>
      </c>
      <c r="AW98" s="1" t="str">
        <f t="shared" si="96"/>
        <v>Di</v>
      </c>
      <c r="AX98" s="1" t="str">
        <f t="shared" si="78"/>
        <v>&lt;td&gt;02-04-0127 Di&lt;/td&gt;</v>
      </c>
      <c r="AY98" s="1">
        <f t="shared" si="130"/>
        <v>46479</v>
      </c>
      <c r="AZ98" s="1">
        <f t="shared" si="131"/>
        <v>2</v>
      </c>
      <c r="BA98" s="1">
        <f t="shared" si="132"/>
        <v>4</v>
      </c>
      <c r="BB98" s="1">
        <f t="shared" si="133"/>
        <v>128</v>
      </c>
      <c r="BC98" s="1">
        <f t="shared" si="97"/>
        <v>4</v>
      </c>
      <c r="BD98" s="1" t="str">
        <f t="shared" si="98"/>
        <v>Do</v>
      </c>
      <c r="BE98" s="1" t="str">
        <f t="shared" si="79"/>
        <v>&lt;td&gt;02-04-0128 Do&lt;/td&gt;</v>
      </c>
      <c r="BF98" s="1">
        <f t="shared" si="134"/>
        <v>46844</v>
      </c>
      <c r="BG98" s="1">
        <f t="shared" si="135"/>
        <v>2</v>
      </c>
      <c r="BH98" s="1">
        <f t="shared" si="136"/>
        <v>4</v>
      </c>
      <c r="BI98" s="1">
        <f t="shared" si="137"/>
        <v>129</v>
      </c>
      <c r="BJ98" s="1">
        <f t="shared" si="99"/>
        <v>5</v>
      </c>
      <c r="BK98" s="1" t="str">
        <f t="shared" si="100"/>
        <v>Vr</v>
      </c>
      <c r="BL98" s="1" t="str">
        <f t="shared" si="80"/>
        <v>&lt;td&gt;02-04-0129 Vr&lt;/td&gt;</v>
      </c>
      <c r="BM98" s="1">
        <f t="shared" si="138"/>
        <v>47209</v>
      </c>
      <c r="BN98" s="1">
        <f t="shared" si="139"/>
        <v>2</v>
      </c>
      <c r="BO98" s="1">
        <f t="shared" si="140"/>
        <v>4</v>
      </c>
      <c r="BP98" s="1">
        <f t="shared" si="141"/>
        <v>130</v>
      </c>
      <c r="BQ98" s="1">
        <f t="shared" si="101"/>
        <v>6</v>
      </c>
      <c r="BR98" s="1" t="str">
        <f t="shared" si="102"/>
        <v>Za</v>
      </c>
      <c r="BS98" s="1" t="str">
        <f t="shared" si="81"/>
        <v>&lt;td&gt;02-04-0130 Za&lt;/td&gt;</v>
      </c>
    </row>
    <row r="99" spans="1:71" x14ac:dyDescent="0.2">
      <c r="A99" t="str">
        <f t="shared" si="71"/>
        <v>&lt;tr&gt;&lt;td&gt;03-04-0121 Wo&lt;/td&gt;&lt;td&gt;03-04-0122 Do&lt;/td&gt;&lt;td&gt;03-04-0123 Vr&lt;/td&gt;&lt;td&gt;03-04-0124 Zo&lt;/td&gt;&lt;td&gt;03-04-0125 Ma&lt;/td&gt;&lt;td&gt;03-04-0126 Di&lt;/td&gt;&lt;td&gt;03-04-0127 Wo&lt;/td&gt;&lt;td&gt;03-04-0128 Vr&lt;/td&gt;&lt;td&gt;03-04-0129 Za&lt;/td&gt;&lt;td&gt;03-04-0130 Zo&lt;/td&gt;&lt;/tr&gt;</v>
      </c>
      <c r="B99" s="1">
        <f t="shared" si="103"/>
        <v>43923</v>
      </c>
      <c r="C99" s="1">
        <f t="shared" si="104"/>
        <v>3</v>
      </c>
      <c r="D99" s="1">
        <f t="shared" si="105"/>
        <v>4</v>
      </c>
      <c r="E99" s="1">
        <f t="shared" si="72"/>
        <v>121</v>
      </c>
      <c r="F99" s="1">
        <f t="shared" si="82"/>
        <v>3</v>
      </c>
      <c r="G99" s="1" t="str">
        <f t="shared" si="83"/>
        <v>Wo</v>
      </c>
      <c r="H99" s="1" t="str">
        <f t="shared" si="84"/>
        <v>&lt;td&gt;03-04-0121 Wo&lt;/td&gt;</v>
      </c>
      <c r="I99" s="1">
        <f t="shared" si="106"/>
        <v>44288</v>
      </c>
      <c r="J99" s="1">
        <f t="shared" si="107"/>
        <v>3</v>
      </c>
      <c r="K99" s="1">
        <f t="shared" si="108"/>
        <v>4</v>
      </c>
      <c r="L99" s="1">
        <f t="shared" si="109"/>
        <v>122</v>
      </c>
      <c r="M99" s="1">
        <f t="shared" si="85"/>
        <v>4</v>
      </c>
      <c r="N99" s="1" t="str">
        <f t="shared" si="86"/>
        <v>Do</v>
      </c>
      <c r="O99" s="1" t="str">
        <f t="shared" si="73"/>
        <v>&lt;td&gt;03-04-0122 Do&lt;/td&gt;</v>
      </c>
      <c r="P99" s="1">
        <f t="shared" si="110"/>
        <v>44653</v>
      </c>
      <c r="Q99" s="1">
        <f t="shared" si="111"/>
        <v>3</v>
      </c>
      <c r="R99" s="1">
        <f t="shared" si="112"/>
        <v>4</v>
      </c>
      <c r="S99" s="1">
        <f t="shared" si="113"/>
        <v>123</v>
      </c>
      <c r="T99" s="1">
        <f t="shared" si="87"/>
        <v>5</v>
      </c>
      <c r="U99" s="1" t="str">
        <f t="shared" si="88"/>
        <v>Vr</v>
      </c>
      <c r="V99" s="1" t="str">
        <f t="shared" si="74"/>
        <v>&lt;td&gt;03-04-0123 Vr&lt;/td&gt;</v>
      </c>
      <c r="W99" s="1">
        <f t="shared" si="114"/>
        <v>45019</v>
      </c>
      <c r="X99" s="1">
        <f t="shared" si="115"/>
        <v>3</v>
      </c>
      <c r="Y99" s="1">
        <f t="shared" si="116"/>
        <v>4</v>
      </c>
      <c r="Z99" s="1">
        <f t="shared" si="117"/>
        <v>124</v>
      </c>
      <c r="AA99" s="1">
        <f t="shared" si="89"/>
        <v>0</v>
      </c>
      <c r="AB99" s="1" t="str">
        <f t="shared" si="90"/>
        <v>Zo</v>
      </c>
      <c r="AC99" s="1" t="str">
        <f t="shared" si="75"/>
        <v>&lt;td&gt;03-04-0124 Zo&lt;/td&gt;</v>
      </c>
      <c r="AD99" s="1">
        <f t="shared" si="118"/>
        <v>45384</v>
      </c>
      <c r="AE99" s="1">
        <f t="shared" si="119"/>
        <v>3</v>
      </c>
      <c r="AF99" s="1">
        <f t="shared" si="120"/>
        <v>4</v>
      </c>
      <c r="AG99" s="1">
        <f t="shared" si="121"/>
        <v>125</v>
      </c>
      <c r="AH99" s="1">
        <f t="shared" si="91"/>
        <v>1</v>
      </c>
      <c r="AI99" s="1" t="str">
        <f t="shared" si="92"/>
        <v>Ma</v>
      </c>
      <c r="AJ99" s="1" t="str">
        <f t="shared" si="76"/>
        <v>&lt;td&gt;03-04-0125 Ma&lt;/td&gt;</v>
      </c>
      <c r="AK99" s="1">
        <f t="shared" si="122"/>
        <v>45749</v>
      </c>
      <c r="AL99" s="1">
        <f t="shared" si="123"/>
        <v>3</v>
      </c>
      <c r="AM99" s="1">
        <f t="shared" si="124"/>
        <v>4</v>
      </c>
      <c r="AN99" s="1">
        <f t="shared" si="125"/>
        <v>126</v>
      </c>
      <c r="AO99" s="1">
        <f t="shared" si="93"/>
        <v>2</v>
      </c>
      <c r="AP99" s="1" t="str">
        <f t="shared" si="94"/>
        <v>Di</v>
      </c>
      <c r="AQ99" s="1" t="str">
        <f t="shared" si="77"/>
        <v>&lt;td&gt;03-04-0126 Di&lt;/td&gt;</v>
      </c>
      <c r="AR99" s="1">
        <f t="shared" si="126"/>
        <v>46114</v>
      </c>
      <c r="AS99" s="1">
        <f t="shared" si="127"/>
        <v>3</v>
      </c>
      <c r="AT99" s="1">
        <f t="shared" si="128"/>
        <v>4</v>
      </c>
      <c r="AU99" s="1">
        <f t="shared" si="129"/>
        <v>127</v>
      </c>
      <c r="AV99" s="1">
        <f t="shared" si="95"/>
        <v>3</v>
      </c>
      <c r="AW99" s="1" t="str">
        <f t="shared" si="96"/>
        <v>Wo</v>
      </c>
      <c r="AX99" s="1" t="str">
        <f t="shared" si="78"/>
        <v>&lt;td&gt;03-04-0127 Wo&lt;/td&gt;</v>
      </c>
      <c r="AY99" s="1">
        <f t="shared" si="130"/>
        <v>46480</v>
      </c>
      <c r="AZ99" s="1">
        <f t="shared" si="131"/>
        <v>3</v>
      </c>
      <c r="BA99" s="1">
        <f t="shared" si="132"/>
        <v>4</v>
      </c>
      <c r="BB99" s="1">
        <f t="shared" si="133"/>
        <v>128</v>
      </c>
      <c r="BC99" s="1">
        <f t="shared" si="97"/>
        <v>5</v>
      </c>
      <c r="BD99" s="1" t="str">
        <f t="shared" si="98"/>
        <v>Vr</v>
      </c>
      <c r="BE99" s="1" t="str">
        <f t="shared" si="79"/>
        <v>&lt;td&gt;03-04-0128 Vr&lt;/td&gt;</v>
      </c>
      <c r="BF99" s="1">
        <f t="shared" si="134"/>
        <v>46845</v>
      </c>
      <c r="BG99" s="1">
        <f t="shared" si="135"/>
        <v>3</v>
      </c>
      <c r="BH99" s="1">
        <f t="shared" si="136"/>
        <v>4</v>
      </c>
      <c r="BI99" s="1">
        <f t="shared" si="137"/>
        <v>129</v>
      </c>
      <c r="BJ99" s="1">
        <f t="shared" si="99"/>
        <v>6</v>
      </c>
      <c r="BK99" s="1" t="str">
        <f t="shared" si="100"/>
        <v>Za</v>
      </c>
      <c r="BL99" s="1" t="str">
        <f t="shared" si="80"/>
        <v>&lt;td&gt;03-04-0129 Za&lt;/td&gt;</v>
      </c>
      <c r="BM99" s="1">
        <f t="shared" si="138"/>
        <v>47210</v>
      </c>
      <c r="BN99" s="1">
        <f t="shared" si="139"/>
        <v>3</v>
      </c>
      <c r="BO99" s="1">
        <f t="shared" si="140"/>
        <v>4</v>
      </c>
      <c r="BP99" s="1">
        <f t="shared" si="141"/>
        <v>130</v>
      </c>
      <c r="BQ99" s="1">
        <f t="shared" si="101"/>
        <v>0</v>
      </c>
      <c r="BR99" s="1" t="str">
        <f t="shared" si="102"/>
        <v>Zo</v>
      </c>
      <c r="BS99" s="1" t="str">
        <f t="shared" si="81"/>
        <v>&lt;td&gt;03-04-0130 Zo&lt;/td&gt;</v>
      </c>
    </row>
    <row r="100" spans="1:71" x14ac:dyDescent="0.2">
      <c r="A100" t="str">
        <f t="shared" si="71"/>
        <v>&lt;tr&gt;&lt;td&gt;04-04-0121 Do&lt;/td&gt;&lt;td&gt;04-04-0122 Vr&lt;/td&gt;&lt;td&gt;04-04-0123 Za&lt;/td&gt;&lt;td&gt;04-04-0124 Ma&lt;/td&gt;&lt;td&gt;04-04-0125 Di&lt;/td&gt;&lt;td&gt;04-04-0126 Wo&lt;/td&gt;&lt;td&gt;04-04-0127 Do&lt;/td&gt;&lt;td&gt;04-04-0128 Za&lt;/td&gt;&lt;td&gt;04-04-0129 Zo&lt;/td&gt;&lt;td&gt;04-04-0130 Ma&lt;/td&gt;&lt;/tr&gt;</v>
      </c>
      <c r="B100" s="1">
        <f t="shared" si="103"/>
        <v>43924</v>
      </c>
      <c r="C100" s="1">
        <f t="shared" si="104"/>
        <v>4</v>
      </c>
      <c r="D100" s="1">
        <f t="shared" si="105"/>
        <v>4</v>
      </c>
      <c r="E100" s="1">
        <f t="shared" si="72"/>
        <v>121</v>
      </c>
      <c r="F100" s="1">
        <f t="shared" si="82"/>
        <v>4</v>
      </c>
      <c r="G100" s="1" t="str">
        <f t="shared" si="83"/>
        <v>Do</v>
      </c>
      <c r="H100" s="1" t="str">
        <f t="shared" si="84"/>
        <v>&lt;td&gt;04-04-0121 Do&lt;/td&gt;</v>
      </c>
      <c r="I100" s="1">
        <f t="shared" si="106"/>
        <v>44289</v>
      </c>
      <c r="J100" s="1">
        <f t="shared" si="107"/>
        <v>4</v>
      </c>
      <c r="K100" s="1">
        <f t="shared" si="108"/>
        <v>4</v>
      </c>
      <c r="L100" s="1">
        <f t="shared" si="109"/>
        <v>122</v>
      </c>
      <c r="M100" s="1">
        <f t="shared" si="85"/>
        <v>5</v>
      </c>
      <c r="N100" s="1" t="str">
        <f t="shared" si="86"/>
        <v>Vr</v>
      </c>
      <c r="O100" s="1" t="str">
        <f t="shared" si="73"/>
        <v>&lt;td&gt;04-04-0122 Vr&lt;/td&gt;</v>
      </c>
      <c r="P100" s="1">
        <f t="shared" si="110"/>
        <v>44654</v>
      </c>
      <c r="Q100" s="1">
        <f t="shared" si="111"/>
        <v>4</v>
      </c>
      <c r="R100" s="1">
        <f t="shared" si="112"/>
        <v>4</v>
      </c>
      <c r="S100" s="1">
        <f t="shared" si="113"/>
        <v>123</v>
      </c>
      <c r="T100" s="1">
        <f t="shared" si="87"/>
        <v>6</v>
      </c>
      <c r="U100" s="1" t="str">
        <f t="shared" si="88"/>
        <v>Za</v>
      </c>
      <c r="V100" s="1" t="str">
        <f t="shared" si="74"/>
        <v>&lt;td&gt;04-04-0123 Za&lt;/td&gt;</v>
      </c>
      <c r="W100" s="1">
        <f t="shared" si="114"/>
        <v>45020</v>
      </c>
      <c r="X100" s="1">
        <f t="shared" si="115"/>
        <v>4</v>
      </c>
      <c r="Y100" s="1">
        <f t="shared" si="116"/>
        <v>4</v>
      </c>
      <c r="Z100" s="1">
        <f t="shared" si="117"/>
        <v>124</v>
      </c>
      <c r="AA100" s="1">
        <f t="shared" si="89"/>
        <v>1</v>
      </c>
      <c r="AB100" s="1" t="str">
        <f t="shared" si="90"/>
        <v>Ma</v>
      </c>
      <c r="AC100" s="1" t="str">
        <f t="shared" si="75"/>
        <v>&lt;td&gt;04-04-0124 Ma&lt;/td&gt;</v>
      </c>
      <c r="AD100" s="1">
        <f t="shared" si="118"/>
        <v>45385</v>
      </c>
      <c r="AE100" s="1">
        <f t="shared" si="119"/>
        <v>4</v>
      </c>
      <c r="AF100" s="1">
        <f t="shared" si="120"/>
        <v>4</v>
      </c>
      <c r="AG100" s="1">
        <f t="shared" si="121"/>
        <v>125</v>
      </c>
      <c r="AH100" s="1">
        <f t="shared" si="91"/>
        <v>2</v>
      </c>
      <c r="AI100" s="1" t="str">
        <f t="shared" si="92"/>
        <v>Di</v>
      </c>
      <c r="AJ100" s="1" t="str">
        <f t="shared" si="76"/>
        <v>&lt;td&gt;04-04-0125 Di&lt;/td&gt;</v>
      </c>
      <c r="AK100" s="1">
        <f t="shared" si="122"/>
        <v>45750</v>
      </c>
      <c r="AL100" s="1">
        <f t="shared" si="123"/>
        <v>4</v>
      </c>
      <c r="AM100" s="1">
        <f t="shared" si="124"/>
        <v>4</v>
      </c>
      <c r="AN100" s="1">
        <f t="shared" si="125"/>
        <v>126</v>
      </c>
      <c r="AO100" s="1">
        <f t="shared" si="93"/>
        <v>3</v>
      </c>
      <c r="AP100" s="1" t="str">
        <f t="shared" si="94"/>
        <v>Wo</v>
      </c>
      <c r="AQ100" s="1" t="str">
        <f t="shared" si="77"/>
        <v>&lt;td&gt;04-04-0126 Wo&lt;/td&gt;</v>
      </c>
      <c r="AR100" s="1">
        <f t="shared" si="126"/>
        <v>46115</v>
      </c>
      <c r="AS100" s="1">
        <f t="shared" si="127"/>
        <v>4</v>
      </c>
      <c r="AT100" s="1">
        <f t="shared" si="128"/>
        <v>4</v>
      </c>
      <c r="AU100" s="1">
        <f t="shared" si="129"/>
        <v>127</v>
      </c>
      <c r="AV100" s="1">
        <f t="shared" si="95"/>
        <v>4</v>
      </c>
      <c r="AW100" s="1" t="str">
        <f t="shared" si="96"/>
        <v>Do</v>
      </c>
      <c r="AX100" s="1" t="str">
        <f t="shared" si="78"/>
        <v>&lt;td&gt;04-04-0127 Do&lt;/td&gt;</v>
      </c>
      <c r="AY100" s="1">
        <f t="shared" si="130"/>
        <v>46481</v>
      </c>
      <c r="AZ100" s="1">
        <f t="shared" si="131"/>
        <v>4</v>
      </c>
      <c r="BA100" s="1">
        <f t="shared" si="132"/>
        <v>4</v>
      </c>
      <c r="BB100" s="1">
        <f t="shared" si="133"/>
        <v>128</v>
      </c>
      <c r="BC100" s="1">
        <f t="shared" si="97"/>
        <v>6</v>
      </c>
      <c r="BD100" s="1" t="str">
        <f t="shared" si="98"/>
        <v>Za</v>
      </c>
      <c r="BE100" s="1" t="str">
        <f t="shared" si="79"/>
        <v>&lt;td&gt;04-04-0128 Za&lt;/td&gt;</v>
      </c>
      <c r="BF100" s="1">
        <f t="shared" si="134"/>
        <v>46846</v>
      </c>
      <c r="BG100" s="1">
        <f t="shared" si="135"/>
        <v>4</v>
      </c>
      <c r="BH100" s="1">
        <f t="shared" si="136"/>
        <v>4</v>
      </c>
      <c r="BI100" s="1">
        <f t="shared" si="137"/>
        <v>129</v>
      </c>
      <c r="BJ100" s="1">
        <f t="shared" si="99"/>
        <v>0</v>
      </c>
      <c r="BK100" s="1" t="str">
        <f t="shared" si="100"/>
        <v>Zo</v>
      </c>
      <c r="BL100" s="1" t="str">
        <f t="shared" si="80"/>
        <v>&lt;td&gt;04-04-0129 Zo&lt;/td&gt;</v>
      </c>
      <c r="BM100" s="1">
        <f t="shared" si="138"/>
        <v>47211</v>
      </c>
      <c r="BN100" s="1">
        <f t="shared" si="139"/>
        <v>4</v>
      </c>
      <c r="BO100" s="1">
        <f t="shared" si="140"/>
        <v>4</v>
      </c>
      <c r="BP100" s="1">
        <f t="shared" si="141"/>
        <v>130</v>
      </c>
      <c r="BQ100" s="1">
        <f t="shared" si="101"/>
        <v>1</v>
      </c>
      <c r="BR100" s="1" t="str">
        <f t="shared" si="102"/>
        <v>Ma</v>
      </c>
      <c r="BS100" s="1" t="str">
        <f t="shared" si="81"/>
        <v>&lt;td&gt;04-04-0130 Ma&lt;/td&gt;</v>
      </c>
    </row>
    <row r="101" spans="1:71" x14ac:dyDescent="0.2">
      <c r="A101" t="str">
        <f t="shared" si="71"/>
        <v>&lt;tr&gt;&lt;td&gt;05-04-0121 Vr&lt;/td&gt;&lt;td&gt;05-04-0122 Za&lt;/td&gt;&lt;td&gt;05-04-0123 Zo&lt;/td&gt;&lt;td&gt;05-04-0124 Di&lt;/td&gt;&lt;td&gt;05-04-0125 Wo&lt;/td&gt;&lt;td&gt;05-04-0126 Do&lt;/td&gt;&lt;td&gt;05-04-0127 Vr&lt;/td&gt;&lt;td&gt;05-04-0128 Zo&lt;/td&gt;&lt;td&gt;05-04-0129 Ma&lt;/td&gt;&lt;td&gt;05-04-0130 Di&lt;/td&gt;&lt;/tr&gt;</v>
      </c>
      <c r="B101" s="1">
        <f t="shared" si="103"/>
        <v>43925</v>
      </c>
      <c r="C101" s="1">
        <f t="shared" si="104"/>
        <v>5</v>
      </c>
      <c r="D101" s="1">
        <f t="shared" si="105"/>
        <v>4</v>
      </c>
      <c r="E101" s="1">
        <f t="shared" si="72"/>
        <v>121</v>
      </c>
      <c r="F101" s="1">
        <f t="shared" si="82"/>
        <v>5</v>
      </c>
      <c r="G101" s="1" t="str">
        <f t="shared" si="83"/>
        <v>Vr</v>
      </c>
      <c r="H101" s="1" t="str">
        <f t="shared" si="84"/>
        <v>&lt;td&gt;05-04-0121 Vr&lt;/td&gt;</v>
      </c>
      <c r="I101" s="1">
        <f t="shared" si="106"/>
        <v>44290</v>
      </c>
      <c r="J101" s="1">
        <f t="shared" si="107"/>
        <v>5</v>
      </c>
      <c r="K101" s="1">
        <f t="shared" si="108"/>
        <v>4</v>
      </c>
      <c r="L101" s="1">
        <f t="shared" si="109"/>
        <v>122</v>
      </c>
      <c r="M101" s="1">
        <f t="shared" si="85"/>
        <v>6</v>
      </c>
      <c r="N101" s="1" t="str">
        <f t="shared" si="86"/>
        <v>Za</v>
      </c>
      <c r="O101" s="1" t="str">
        <f t="shared" si="73"/>
        <v>&lt;td&gt;05-04-0122 Za&lt;/td&gt;</v>
      </c>
      <c r="P101" s="1">
        <f t="shared" si="110"/>
        <v>44655</v>
      </c>
      <c r="Q101" s="1">
        <f t="shared" si="111"/>
        <v>5</v>
      </c>
      <c r="R101" s="1">
        <f t="shared" si="112"/>
        <v>4</v>
      </c>
      <c r="S101" s="1">
        <f t="shared" si="113"/>
        <v>123</v>
      </c>
      <c r="T101" s="1">
        <f t="shared" si="87"/>
        <v>0</v>
      </c>
      <c r="U101" s="1" t="str">
        <f t="shared" si="88"/>
        <v>Zo</v>
      </c>
      <c r="V101" s="1" t="str">
        <f t="shared" si="74"/>
        <v>&lt;td&gt;05-04-0123 Zo&lt;/td&gt;</v>
      </c>
      <c r="W101" s="1">
        <f t="shared" si="114"/>
        <v>45021</v>
      </c>
      <c r="X101" s="1">
        <f t="shared" si="115"/>
        <v>5</v>
      </c>
      <c r="Y101" s="1">
        <f t="shared" si="116"/>
        <v>4</v>
      </c>
      <c r="Z101" s="1">
        <f t="shared" si="117"/>
        <v>124</v>
      </c>
      <c r="AA101" s="1">
        <f t="shared" si="89"/>
        <v>2</v>
      </c>
      <c r="AB101" s="1" t="str">
        <f t="shared" si="90"/>
        <v>Di</v>
      </c>
      <c r="AC101" s="1" t="str">
        <f t="shared" si="75"/>
        <v>&lt;td&gt;05-04-0124 Di&lt;/td&gt;</v>
      </c>
      <c r="AD101" s="1">
        <f t="shared" si="118"/>
        <v>45386</v>
      </c>
      <c r="AE101" s="1">
        <f t="shared" si="119"/>
        <v>5</v>
      </c>
      <c r="AF101" s="1">
        <f t="shared" si="120"/>
        <v>4</v>
      </c>
      <c r="AG101" s="1">
        <f t="shared" si="121"/>
        <v>125</v>
      </c>
      <c r="AH101" s="1">
        <f t="shared" si="91"/>
        <v>3</v>
      </c>
      <c r="AI101" s="1" t="str">
        <f t="shared" si="92"/>
        <v>Wo</v>
      </c>
      <c r="AJ101" s="1" t="str">
        <f t="shared" si="76"/>
        <v>&lt;td&gt;05-04-0125 Wo&lt;/td&gt;</v>
      </c>
      <c r="AK101" s="1">
        <f t="shared" si="122"/>
        <v>45751</v>
      </c>
      <c r="AL101" s="1">
        <f t="shared" si="123"/>
        <v>5</v>
      </c>
      <c r="AM101" s="1">
        <f t="shared" si="124"/>
        <v>4</v>
      </c>
      <c r="AN101" s="1">
        <f t="shared" si="125"/>
        <v>126</v>
      </c>
      <c r="AO101" s="1">
        <f t="shared" si="93"/>
        <v>4</v>
      </c>
      <c r="AP101" s="1" t="str">
        <f t="shared" si="94"/>
        <v>Do</v>
      </c>
      <c r="AQ101" s="1" t="str">
        <f t="shared" si="77"/>
        <v>&lt;td&gt;05-04-0126 Do&lt;/td&gt;</v>
      </c>
      <c r="AR101" s="1">
        <f t="shared" si="126"/>
        <v>46116</v>
      </c>
      <c r="AS101" s="1">
        <f t="shared" si="127"/>
        <v>5</v>
      </c>
      <c r="AT101" s="1">
        <f t="shared" si="128"/>
        <v>4</v>
      </c>
      <c r="AU101" s="1">
        <f t="shared" si="129"/>
        <v>127</v>
      </c>
      <c r="AV101" s="1">
        <f t="shared" si="95"/>
        <v>5</v>
      </c>
      <c r="AW101" s="1" t="str">
        <f t="shared" si="96"/>
        <v>Vr</v>
      </c>
      <c r="AX101" s="1" t="str">
        <f t="shared" si="78"/>
        <v>&lt;td&gt;05-04-0127 Vr&lt;/td&gt;</v>
      </c>
      <c r="AY101" s="1">
        <f t="shared" si="130"/>
        <v>46482</v>
      </c>
      <c r="AZ101" s="1">
        <f t="shared" si="131"/>
        <v>5</v>
      </c>
      <c r="BA101" s="1">
        <f t="shared" si="132"/>
        <v>4</v>
      </c>
      <c r="BB101" s="1">
        <f t="shared" si="133"/>
        <v>128</v>
      </c>
      <c r="BC101" s="1">
        <f t="shared" si="97"/>
        <v>0</v>
      </c>
      <c r="BD101" s="1" t="str">
        <f t="shared" si="98"/>
        <v>Zo</v>
      </c>
      <c r="BE101" s="1" t="str">
        <f t="shared" si="79"/>
        <v>&lt;td&gt;05-04-0128 Zo&lt;/td&gt;</v>
      </c>
      <c r="BF101" s="1">
        <f t="shared" si="134"/>
        <v>46847</v>
      </c>
      <c r="BG101" s="1">
        <f t="shared" si="135"/>
        <v>5</v>
      </c>
      <c r="BH101" s="1">
        <f t="shared" si="136"/>
        <v>4</v>
      </c>
      <c r="BI101" s="1">
        <f t="shared" si="137"/>
        <v>129</v>
      </c>
      <c r="BJ101" s="1">
        <f t="shared" si="99"/>
        <v>1</v>
      </c>
      <c r="BK101" s="1" t="str">
        <f t="shared" si="100"/>
        <v>Ma</v>
      </c>
      <c r="BL101" s="1" t="str">
        <f t="shared" si="80"/>
        <v>&lt;td&gt;05-04-0129 Ma&lt;/td&gt;</v>
      </c>
      <c r="BM101" s="1">
        <f t="shared" si="138"/>
        <v>47212</v>
      </c>
      <c r="BN101" s="1">
        <f t="shared" si="139"/>
        <v>5</v>
      </c>
      <c r="BO101" s="1">
        <f t="shared" si="140"/>
        <v>4</v>
      </c>
      <c r="BP101" s="1">
        <f t="shared" si="141"/>
        <v>130</v>
      </c>
      <c r="BQ101" s="1">
        <f t="shared" si="101"/>
        <v>2</v>
      </c>
      <c r="BR101" s="1" t="str">
        <f t="shared" si="102"/>
        <v>Di</v>
      </c>
      <c r="BS101" s="1" t="str">
        <f t="shared" si="81"/>
        <v>&lt;td&gt;05-04-0130 Di&lt;/td&gt;</v>
      </c>
    </row>
    <row r="102" spans="1:71" x14ac:dyDescent="0.2">
      <c r="A102" t="str">
        <f t="shared" si="71"/>
        <v>&lt;tr&gt;&lt;td&gt;06-04-0121 Za&lt;/td&gt;&lt;td&gt;06-04-0122 Zo&lt;/td&gt;&lt;td&gt;06-04-0123 Ma&lt;/td&gt;&lt;td&gt;06-04-0124 Wo&lt;/td&gt;&lt;td&gt;06-04-0125 Do&lt;/td&gt;&lt;td&gt;06-04-0126 Vr&lt;/td&gt;&lt;td&gt;06-04-0127 Za&lt;/td&gt;&lt;td&gt;06-04-0128 Ma&lt;/td&gt;&lt;td&gt;06-04-0129 Di&lt;/td&gt;&lt;td&gt;06-04-0130 Wo&lt;/td&gt;&lt;/tr&gt;</v>
      </c>
      <c r="B102" s="1">
        <f t="shared" si="103"/>
        <v>43926</v>
      </c>
      <c r="C102" s="1">
        <f t="shared" si="104"/>
        <v>6</v>
      </c>
      <c r="D102" s="1">
        <f t="shared" si="105"/>
        <v>4</v>
      </c>
      <c r="E102" s="1">
        <f t="shared" si="72"/>
        <v>121</v>
      </c>
      <c r="F102" s="1">
        <f t="shared" si="82"/>
        <v>6</v>
      </c>
      <c r="G102" s="1" t="str">
        <f t="shared" si="83"/>
        <v>Za</v>
      </c>
      <c r="H102" s="1" t="str">
        <f t="shared" si="84"/>
        <v>&lt;td&gt;06-04-0121 Za&lt;/td&gt;</v>
      </c>
      <c r="I102" s="1">
        <f t="shared" si="106"/>
        <v>44291</v>
      </c>
      <c r="J102" s="1">
        <f t="shared" si="107"/>
        <v>6</v>
      </c>
      <c r="K102" s="1">
        <f t="shared" si="108"/>
        <v>4</v>
      </c>
      <c r="L102" s="1">
        <f t="shared" si="109"/>
        <v>122</v>
      </c>
      <c r="M102" s="1">
        <f t="shared" si="85"/>
        <v>0</v>
      </c>
      <c r="N102" s="1" t="str">
        <f t="shared" si="86"/>
        <v>Zo</v>
      </c>
      <c r="O102" s="1" t="str">
        <f t="shared" si="73"/>
        <v>&lt;td&gt;06-04-0122 Zo&lt;/td&gt;</v>
      </c>
      <c r="P102" s="1">
        <f t="shared" si="110"/>
        <v>44656</v>
      </c>
      <c r="Q102" s="1">
        <f t="shared" si="111"/>
        <v>6</v>
      </c>
      <c r="R102" s="1">
        <f t="shared" si="112"/>
        <v>4</v>
      </c>
      <c r="S102" s="1">
        <f t="shared" si="113"/>
        <v>123</v>
      </c>
      <c r="T102" s="1">
        <f t="shared" si="87"/>
        <v>1</v>
      </c>
      <c r="U102" s="1" t="str">
        <f t="shared" si="88"/>
        <v>Ma</v>
      </c>
      <c r="V102" s="1" t="str">
        <f t="shared" si="74"/>
        <v>&lt;td&gt;06-04-0123 Ma&lt;/td&gt;</v>
      </c>
      <c r="W102" s="1">
        <f t="shared" si="114"/>
        <v>45022</v>
      </c>
      <c r="X102" s="1">
        <f t="shared" si="115"/>
        <v>6</v>
      </c>
      <c r="Y102" s="1">
        <f t="shared" si="116"/>
        <v>4</v>
      </c>
      <c r="Z102" s="1">
        <f t="shared" si="117"/>
        <v>124</v>
      </c>
      <c r="AA102" s="1">
        <f t="shared" si="89"/>
        <v>3</v>
      </c>
      <c r="AB102" s="1" t="str">
        <f t="shared" si="90"/>
        <v>Wo</v>
      </c>
      <c r="AC102" s="1" t="str">
        <f t="shared" si="75"/>
        <v>&lt;td&gt;06-04-0124 Wo&lt;/td&gt;</v>
      </c>
      <c r="AD102" s="1">
        <f t="shared" si="118"/>
        <v>45387</v>
      </c>
      <c r="AE102" s="1">
        <f t="shared" si="119"/>
        <v>6</v>
      </c>
      <c r="AF102" s="1">
        <f t="shared" si="120"/>
        <v>4</v>
      </c>
      <c r="AG102" s="1">
        <f t="shared" si="121"/>
        <v>125</v>
      </c>
      <c r="AH102" s="1">
        <f t="shared" si="91"/>
        <v>4</v>
      </c>
      <c r="AI102" s="1" t="str">
        <f t="shared" si="92"/>
        <v>Do</v>
      </c>
      <c r="AJ102" s="1" t="str">
        <f t="shared" si="76"/>
        <v>&lt;td&gt;06-04-0125 Do&lt;/td&gt;</v>
      </c>
      <c r="AK102" s="1">
        <f t="shared" si="122"/>
        <v>45752</v>
      </c>
      <c r="AL102" s="1">
        <f t="shared" si="123"/>
        <v>6</v>
      </c>
      <c r="AM102" s="1">
        <f t="shared" si="124"/>
        <v>4</v>
      </c>
      <c r="AN102" s="1">
        <f t="shared" si="125"/>
        <v>126</v>
      </c>
      <c r="AO102" s="1">
        <f t="shared" si="93"/>
        <v>5</v>
      </c>
      <c r="AP102" s="1" t="str">
        <f t="shared" si="94"/>
        <v>Vr</v>
      </c>
      <c r="AQ102" s="1" t="str">
        <f t="shared" si="77"/>
        <v>&lt;td&gt;06-04-0126 Vr&lt;/td&gt;</v>
      </c>
      <c r="AR102" s="1">
        <f t="shared" si="126"/>
        <v>46117</v>
      </c>
      <c r="AS102" s="1">
        <f t="shared" si="127"/>
        <v>6</v>
      </c>
      <c r="AT102" s="1">
        <f t="shared" si="128"/>
        <v>4</v>
      </c>
      <c r="AU102" s="1">
        <f t="shared" si="129"/>
        <v>127</v>
      </c>
      <c r="AV102" s="1">
        <f t="shared" si="95"/>
        <v>6</v>
      </c>
      <c r="AW102" s="1" t="str">
        <f t="shared" si="96"/>
        <v>Za</v>
      </c>
      <c r="AX102" s="1" t="str">
        <f t="shared" si="78"/>
        <v>&lt;td&gt;06-04-0127 Za&lt;/td&gt;</v>
      </c>
      <c r="AY102" s="1">
        <f t="shared" si="130"/>
        <v>46483</v>
      </c>
      <c r="AZ102" s="1">
        <f t="shared" si="131"/>
        <v>6</v>
      </c>
      <c r="BA102" s="1">
        <f t="shared" si="132"/>
        <v>4</v>
      </c>
      <c r="BB102" s="1">
        <f t="shared" si="133"/>
        <v>128</v>
      </c>
      <c r="BC102" s="1">
        <f t="shared" si="97"/>
        <v>1</v>
      </c>
      <c r="BD102" s="1" t="str">
        <f t="shared" si="98"/>
        <v>Ma</v>
      </c>
      <c r="BE102" s="1" t="str">
        <f t="shared" si="79"/>
        <v>&lt;td&gt;06-04-0128 Ma&lt;/td&gt;</v>
      </c>
      <c r="BF102" s="1">
        <f t="shared" si="134"/>
        <v>46848</v>
      </c>
      <c r="BG102" s="1">
        <f t="shared" si="135"/>
        <v>6</v>
      </c>
      <c r="BH102" s="1">
        <f t="shared" si="136"/>
        <v>4</v>
      </c>
      <c r="BI102" s="1">
        <f t="shared" si="137"/>
        <v>129</v>
      </c>
      <c r="BJ102" s="1">
        <f t="shared" si="99"/>
        <v>2</v>
      </c>
      <c r="BK102" s="1" t="str">
        <f t="shared" si="100"/>
        <v>Di</v>
      </c>
      <c r="BL102" s="1" t="str">
        <f t="shared" si="80"/>
        <v>&lt;td&gt;06-04-0129 Di&lt;/td&gt;</v>
      </c>
      <c r="BM102" s="1">
        <f t="shared" si="138"/>
        <v>47213</v>
      </c>
      <c r="BN102" s="1">
        <f t="shared" si="139"/>
        <v>6</v>
      </c>
      <c r="BO102" s="1">
        <f t="shared" si="140"/>
        <v>4</v>
      </c>
      <c r="BP102" s="1">
        <f t="shared" si="141"/>
        <v>130</v>
      </c>
      <c r="BQ102" s="1">
        <f t="shared" si="101"/>
        <v>3</v>
      </c>
      <c r="BR102" s="1" t="str">
        <f t="shared" si="102"/>
        <v>Wo</v>
      </c>
      <c r="BS102" s="1" t="str">
        <f t="shared" si="81"/>
        <v>&lt;td&gt;06-04-0130 Wo&lt;/td&gt;</v>
      </c>
    </row>
    <row r="103" spans="1:71" x14ac:dyDescent="0.2">
      <c r="A103" t="str">
        <f t="shared" si="71"/>
        <v>&lt;tr&gt;&lt;td&gt;07-04-0121 Zo&lt;/td&gt;&lt;td&gt;07-04-0122 Ma&lt;/td&gt;&lt;td&gt;07-04-0123 Di&lt;/td&gt;&lt;td&gt;07-04-0124 Do&lt;/td&gt;&lt;td&gt;07-04-0125 Vr&lt;/td&gt;&lt;td&gt;07-04-0126 Za&lt;/td&gt;&lt;td&gt;07-04-0127 Zo&lt;/td&gt;&lt;td&gt;07-04-0128 Di&lt;/td&gt;&lt;td&gt;07-04-0129 Wo&lt;/td&gt;&lt;td&gt;07-04-0130 Do&lt;/td&gt;&lt;/tr&gt;</v>
      </c>
      <c r="B103" s="1">
        <f t="shared" si="103"/>
        <v>43927</v>
      </c>
      <c r="C103" s="1">
        <f t="shared" si="104"/>
        <v>7</v>
      </c>
      <c r="D103" s="1">
        <f t="shared" si="105"/>
        <v>4</v>
      </c>
      <c r="E103" s="1">
        <f t="shared" si="72"/>
        <v>121</v>
      </c>
      <c r="F103" s="1">
        <f t="shared" si="82"/>
        <v>0</v>
      </c>
      <c r="G103" s="1" t="str">
        <f t="shared" si="83"/>
        <v>Zo</v>
      </c>
      <c r="H103" s="1" t="str">
        <f t="shared" si="84"/>
        <v>&lt;td&gt;07-04-0121 Zo&lt;/td&gt;</v>
      </c>
      <c r="I103" s="1">
        <f t="shared" si="106"/>
        <v>44292</v>
      </c>
      <c r="J103" s="1">
        <f t="shared" si="107"/>
        <v>7</v>
      </c>
      <c r="K103" s="1">
        <f t="shared" si="108"/>
        <v>4</v>
      </c>
      <c r="L103" s="1">
        <f t="shared" si="109"/>
        <v>122</v>
      </c>
      <c r="M103" s="1">
        <f t="shared" si="85"/>
        <v>1</v>
      </c>
      <c r="N103" s="1" t="str">
        <f t="shared" si="86"/>
        <v>Ma</v>
      </c>
      <c r="O103" s="1" t="str">
        <f t="shared" si="73"/>
        <v>&lt;td&gt;07-04-0122 Ma&lt;/td&gt;</v>
      </c>
      <c r="P103" s="1">
        <f t="shared" si="110"/>
        <v>44657</v>
      </c>
      <c r="Q103" s="1">
        <f t="shared" si="111"/>
        <v>7</v>
      </c>
      <c r="R103" s="1">
        <f t="shared" si="112"/>
        <v>4</v>
      </c>
      <c r="S103" s="1">
        <f t="shared" si="113"/>
        <v>123</v>
      </c>
      <c r="T103" s="1">
        <f t="shared" si="87"/>
        <v>2</v>
      </c>
      <c r="U103" s="1" t="str">
        <f t="shared" si="88"/>
        <v>Di</v>
      </c>
      <c r="V103" s="1" t="str">
        <f t="shared" si="74"/>
        <v>&lt;td&gt;07-04-0123 Di&lt;/td&gt;</v>
      </c>
      <c r="W103" s="1">
        <f t="shared" si="114"/>
        <v>45023</v>
      </c>
      <c r="X103" s="1">
        <f t="shared" si="115"/>
        <v>7</v>
      </c>
      <c r="Y103" s="1">
        <f t="shared" si="116"/>
        <v>4</v>
      </c>
      <c r="Z103" s="1">
        <f t="shared" si="117"/>
        <v>124</v>
      </c>
      <c r="AA103" s="1">
        <f t="shared" si="89"/>
        <v>4</v>
      </c>
      <c r="AB103" s="1" t="str">
        <f t="shared" si="90"/>
        <v>Do</v>
      </c>
      <c r="AC103" s="1" t="str">
        <f t="shared" si="75"/>
        <v>&lt;td&gt;07-04-0124 Do&lt;/td&gt;</v>
      </c>
      <c r="AD103" s="1">
        <f t="shared" si="118"/>
        <v>45388</v>
      </c>
      <c r="AE103" s="1">
        <f t="shared" si="119"/>
        <v>7</v>
      </c>
      <c r="AF103" s="1">
        <f t="shared" si="120"/>
        <v>4</v>
      </c>
      <c r="AG103" s="1">
        <f t="shared" si="121"/>
        <v>125</v>
      </c>
      <c r="AH103" s="1">
        <f t="shared" si="91"/>
        <v>5</v>
      </c>
      <c r="AI103" s="1" t="str">
        <f t="shared" si="92"/>
        <v>Vr</v>
      </c>
      <c r="AJ103" s="1" t="str">
        <f t="shared" si="76"/>
        <v>&lt;td&gt;07-04-0125 Vr&lt;/td&gt;</v>
      </c>
      <c r="AK103" s="1">
        <f t="shared" si="122"/>
        <v>45753</v>
      </c>
      <c r="AL103" s="1">
        <f t="shared" si="123"/>
        <v>7</v>
      </c>
      <c r="AM103" s="1">
        <f t="shared" si="124"/>
        <v>4</v>
      </c>
      <c r="AN103" s="1">
        <f t="shared" si="125"/>
        <v>126</v>
      </c>
      <c r="AO103" s="1">
        <f t="shared" si="93"/>
        <v>6</v>
      </c>
      <c r="AP103" s="1" t="str">
        <f t="shared" si="94"/>
        <v>Za</v>
      </c>
      <c r="AQ103" s="1" t="str">
        <f t="shared" si="77"/>
        <v>&lt;td&gt;07-04-0126 Za&lt;/td&gt;</v>
      </c>
      <c r="AR103" s="1">
        <f t="shared" si="126"/>
        <v>46118</v>
      </c>
      <c r="AS103" s="1">
        <f t="shared" si="127"/>
        <v>7</v>
      </c>
      <c r="AT103" s="1">
        <f t="shared" si="128"/>
        <v>4</v>
      </c>
      <c r="AU103" s="1">
        <f t="shared" si="129"/>
        <v>127</v>
      </c>
      <c r="AV103" s="1">
        <f t="shared" si="95"/>
        <v>0</v>
      </c>
      <c r="AW103" s="1" t="str">
        <f t="shared" si="96"/>
        <v>Zo</v>
      </c>
      <c r="AX103" s="1" t="str">
        <f t="shared" si="78"/>
        <v>&lt;td&gt;07-04-0127 Zo&lt;/td&gt;</v>
      </c>
      <c r="AY103" s="1">
        <f t="shared" si="130"/>
        <v>46484</v>
      </c>
      <c r="AZ103" s="1">
        <f t="shared" si="131"/>
        <v>7</v>
      </c>
      <c r="BA103" s="1">
        <f t="shared" si="132"/>
        <v>4</v>
      </c>
      <c r="BB103" s="1">
        <f t="shared" si="133"/>
        <v>128</v>
      </c>
      <c r="BC103" s="1">
        <f t="shared" si="97"/>
        <v>2</v>
      </c>
      <c r="BD103" s="1" t="str">
        <f t="shared" si="98"/>
        <v>Di</v>
      </c>
      <c r="BE103" s="1" t="str">
        <f t="shared" si="79"/>
        <v>&lt;td&gt;07-04-0128 Di&lt;/td&gt;</v>
      </c>
      <c r="BF103" s="1">
        <f t="shared" si="134"/>
        <v>46849</v>
      </c>
      <c r="BG103" s="1">
        <f t="shared" si="135"/>
        <v>7</v>
      </c>
      <c r="BH103" s="1">
        <f t="shared" si="136"/>
        <v>4</v>
      </c>
      <c r="BI103" s="1">
        <f t="shared" si="137"/>
        <v>129</v>
      </c>
      <c r="BJ103" s="1">
        <f t="shared" si="99"/>
        <v>3</v>
      </c>
      <c r="BK103" s="1" t="str">
        <f t="shared" si="100"/>
        <v>Wo</v>
      </c>
      <c r="BL103" s="1" t="str">
        <f t="shared" si="80"/>
        <v>&lt;td&gt;07-04-0129 Wo&lt;/td&gt;</v>
      </c>
      <c r="BM103" s="1">
        <f t="shared" si="138"/>
        <v>47214</v>
      </c>
      <c r="BN103" s="1">
        <f t="shared" si="139"/>
        <v>7</v>
      </c>
      <c r="BO103" s="1">
        <f t="shared" si="140"/>
        <v>4</v>
      </c>
      <c r="BP103" s="1">
        <f t="shared" si="141"/>
        <v>130</v>
      </c>
      <c r="BQ103" s="1">
        <f t="shared" si="101"/>
        <v>4</v>
      </c>
      <c r="BR103" s="1" t="str">
        <f t="shared" si="102"/>
        <v>Do</v>
      </c>
      <c r="BS103" s="1" t="str">
        <f t="shared" si="81"/>
        <v>&lt;td&gt;07-04-0130 Do&lt;/td&gt;</v>
      </c>
    </row>
    <row r="104" spans="1:71" x14ac:dyDescent="0.2">
      <c r="A104" t="str">
        <f t="shared" si="71"/>
        <v>&lt;tr&gt;&lt;td&gt;08-04-0121 Ma&lt;/td&gt;&lt;td&gt;08-04-0122 Di&lt;/td&gt;&lt;td&gt;08-04-0123 Wo&lt;/td&gt;&lt;td&gt;08-04-0124 Vr&lt;/td&gt;&lt;td&gt;08-04-0125 Za&lt;/td&gt;&lt;td&gt;08-04-0126 Zo&lt;/td&gt;&lt;td&gt;08-04-0127 Ma&lt;/td&gt;&lt;td&gt;08-04-0128 Wo&lt;/td&gt;&lt;td&gt;08-04-0129 Do&lt;/td&gt;&lt;td&gt;08-04-0130 Vr&lt;/td&gt;&lt;/tr&gt;</v>
      </c>
      <c r="B104" s="1">
        <f t="shared" si="103"/>
        <v>43928</v>
      </c>
      <c r="C104" s="1">
        <f t="shared" si="104"/>
        <v>8</v>
      </c>
      <c r="D104" s="1">
        <f t="shared" si="105"/>
        <v>4</v>
      </c>
      <c r="E104" s="1">
        <f t="shared" si="72"/>
        <v>121</v>
      </c>
      <c r="F104" s="1">
        <f t="shared" si="82"/>
        <v>1</v>
      </c>
      <c r="G104" s="1" t="str">
        <f t="shared" si="83"/>
        <v>Ma</v>
      </c>
      <c r="H104" s="1" t="str">
        <f t="shared" si="84"/>
        <v>&lt;td&gt;08-04-0121 Ma&lt;/td&gt;</v>
      </c>
      <c r="I104" s="1">
        <f t="shared" si="106"/>
        <v>44293</v>
      </c>
      <c r="J104" s="1">
        <f t="shared" si="107"/>
        <v>8</v>
      </c>
      <c r="K104" s="1">
        <f t="shared" si="108"/>
        <v>4</v>
      </c>
      <c r="L104" s="1">
        <f t="shared" si="109"/>
        <v>122</v>
      </c>
      <c r="M104" s="1">
        <f t="shared" si="85"/>
        <v>2</v>
      </c>
      <c r="N104" s="1" t="str">
        <f t="shared" si="86"/>
        <v>Di</v>
      </c>
      <c r="O104" s="1" t="str">
        <f t="shared" si="73"/>
        <v>&lt;td&gt;08-04-0122 Di&lt;/td&gt;</v>
      </c>
      <c r="P104" s="1">
        <f t="shared" si="110"/>
        <v>44658</v>
      </c>
      <c r="Q104" s="1">
        <f t="shared" si="111"/>
        <v>8</v>
      </c>
      <c r="R104" s="1">
        <f t="shared" si="112"/>
        <v>4</v>
      </c>
      <c r="S104" s="1">
        <f t="shared" si="113"/>
        <v>123</v>
      </c>
      <c r="T104" s="1">
        <f t="shared" si="87"/>
        <v>3</v>
      </c>
      <c r="U104" s="1" t="str">
        <f t="shared" si="88"/>
        <v>Wo</v>
      </c>
      <c r="V104" s="1" t="str">
        <f t="shared" si="74"/>
        <v>&lt;td&gt;08-04-0123 Wo&lt;/td&gt;</v>
      </c>
      <c r="W104" s="1">
        <f t="shared" si="114"/>
        <v>45024</v>
      </c>
      <c r="X104" s="1">
        <f t="shared" si="115"/>
        <v>8</v>
      </c>
      <c r="Y104" s="1">
        <f t="shared" si="116"/>
        <v>4</v>
      </c>
      <c r="Z104" s="1">
        <f t="shared" si="117"/>
        <v>124</v>
      </c>
      <c r="AA104" s="1">
        <f t="shared" si="89"/>
        <v>5</v>
      </c>
      <c r="AB104" s="1" t="str">
        <f t="shared" si="90"/>
        <v>Vr</v>
      </c>
      <c r="AC104" s="1" t="str">
        <f t="shared" si="75"/>
        <v>&lt;td&gt;08-04-0124 Vr&lt;/td&gt;</v>
      </c>
      <c r="AD104" s="1">
        <f t="shared" si="118"/>
        <v>45389</v>
      </c>
      <c r="AE104" s="1">
        <f t="shared" si="119"/>
        <v>8</v>
      </c>
      <c r="AF104" s="1">
        <f t="shared" si="120"/>
        <v>4</v>
      </c>
      <c r="AG104" s="1">
        <f t="shared" si="121"/>
        <v>125</v>
      </c>
      <c r="AH104" s="1">
        <f t="shared" si="91"/>
        <v>6</v>
      </c>
      <c r="AI104" s="1" t="str">
        <f t="shared" si="92"/>
        <v>Za</v>
      </c>
      <c r="AJ104" s="1" t="str">
        <f t="shared" si="76"/>
        <v>&lt;td&gt;08-04-0125 Za&lt;/td&gt;</v>
      </c>
      <c r="AK104" s="1">
        <f t="shared" si="122"/>
        <v>45754</v>
      </c>
      <c r="AL104" s="1">
        <f t="shared" si="123"/>
        <v>8</v>
      </c>
      <c r="AM104" s="1">
        <f t="shared" si="124"/>
        <v>4</v>
      </c>
      <c r="AN104" s="1">
        <f t="shared" si="125"/>
        <v>126</v>
      </c>
      <c r="AO104" s="1">
        <f t="shared" si="93"/>
        <v>0</v>
      </c>
      <c r="AP104" s="1" t="str">
        <f t="shared" si="94"/>
        <v>Zo</v>
      </c>
      <c r="AQ104" s="1" t="str">
        <f t="shared" si="77"/>
        <v>&lt;td&gt;08-04-0126 Zo&lt;/td&gt;</v>
      </c>
      <c r="AR104" s="1">
        <f t="shared" si="126"/>
        <v>46119</v>
      </c>
      <c r="AS104" s="1">
        <f t="shared" si="127"/>
        <v>8</v>
      </c>
      <c r="AT104" s="1">
        <f t="shared" si="128"/>
        <v>4</v>
      </c>
      <c r="AU104" s="1">
        <f t="shared" si="129"/>
        <v>127</v>
      </c>
      <c r="AV104" s="1">
        <f t="shared" si="95"/>
        <v>1</v>
      </c>
      <c r="AW104" s="1" t="str">
        <f t="shared" si="96"/>
        <v>Ma</v>
      </c>
      <c r="AX104" s="1" t="str">
        <f t="shared" si="78"/>
        <v>&lt;td&gt;08-04-0127 Ma&lt;/td&gt;</v>
      </c>
      <c r="AY104" s="1">
        <f t="shared" si="130"/>
        <v>46485</v>
      </c>
      <c r="AZ104" s="1">
        <f t="shared" si="131"/>
        <v>8</v>
      </c>
      <c r="BA104" s="1">
        <f t="shared" si="132"/>
        <v>4</v>
      </c>
      <c r="BB104" s="1">
        <f t="shared" si="133"/>
        <v>128</v>
      </c>
      <c r="BC104" s="1">
        <f t="shared" si="97"/>
        <v>3</v>
      </c>
      <c r="BD104" s="1" t="str">
        <f t="shared" si="98"/>
        <v>Wo</v>
      </c>
      <c r="BE104" s="1" t="str">
        <f t="shared" si="79"/>
        <v>&lt;td&gt;08-04-0128 Wo&lt;/td&gt;</v>
      </c>
      <c r="BF104" s="1">
        <f t="shared" si="134"/>
        <v>46850</v>
      </c>
      <c r="BG104" s="1">
        <f t="shared" si="135"/>
        <v>8</v>
      </c>
      <c r="BH104" s="1">
        <f t="shared" si="136"/>
        <v>4</v>
      </c>
      <c r="BI104" s="1">
        <f t="shared" si="137"/>
        <v>129</v>
      </c>
      <c r="BJ104" s="1">
        <f t="shared" si="99"/>
        <v>4</v>
      </c>
      <c r="BK104" s="1" t="str">
        <f t="shared" si="100"/>
        <v>Do</v>
      </c>
      <c r="BL104" s="1" t="str">
        <f t="shared" si="80"/>
        <v>&lt;td&gt;08-04-0129 Do&lt;/td&gt;</v>
      </c>
      <c r="BM104" s="1">
        <f t="shared" si="138"/>
        <v>47215</v>
      </c>
      <c r="BN104" s="1">
        <f t="shared" si="139"/>
        <v>8</v>
      </c>
      <c r="BO104" s="1">
        <f t="shared" si="140"/>
        <v>4</v>
      </c>
      <c r="BP104" s="1">
        <f t="shared" si="141"/>
        <v>130</v>
      </c>
      <c r="BQ104" s="1">
        <f t="shared" si="101"/>
        <v>5</v>
      </c>
      <c r="BR104" s="1" t="str">
        <f t="shared" si="102"/>
        <v>Vr</v>
      </c>
      <c r="BS104" s="1" t="str">
        <f t="shared" si="81"/>
        <v>&lt;td&gt;08-04-0130 Vr&lt;/td&gt;</v>
      </c>
    </row>
    <row r="105" spans="1:71" x14ac:dyDescent="0.2">
      <c r="A105" t="str">
        <f t="shared" si="71"/>
        <v>&lt;tr&gt;&lt;td&gt;09-04-0121 Di&lt;/td&gt;&lt;td&gt;09-04-0122 Wo&lt;/td&gt;&lt;td&gt;09-04-0123 Do&lt;/td&gt;&lt;td&gt;09-04-0124 Za&lt;/td&gt;&lt;td&gt;09-04-0125 Zo&lt;/td&gt;&lt;td&gt;09-04-0126 Ma&lt;/td&gt;&lt;td&gt;09-04-0127 Di&lt;/td&gt;&lt;td&gt;09-04-0128 Do&lt;/td&gt;&lt;td&gt;09-04-0129 Vr&lt;/td&gt;&lt;td&gt;09-04-0130 Za&lt;/td&gt;&lt;/tr&gt;</v>
      </c>
      <c r="B105" s="1">
        <f t="shared" si="103"/>
        <v>43929</v>
      </c>
      <c r="C105" s="1">
        <f t="shared" si="104"/>
        <v>9</v>
      </c>
      <c r="D105" s="1">
        <f t="shared" si="105"/>
        <v>4</v>
      </c>
      <c r="E105" s="1">
        <f t="shared" si="72"/>
        <v>121</v>
      </c>
      <c r="F105" s="1">
        <f t="shared" si="82"/>
        <v>2</v>
      </c>
      <c r="G105" s="1" t="str">
        <f t="shared" si="83"/>
        <v>Di</v>
      </c>
      <c r="H105" s="1" t="str">
        <f t="shared" si="84"/>
        <v>&lt;td&gt;09-04-0121 Di&lt;/td&gt;</v>
      </c>
      <c r="I105" s="1">
        <f t="shared" si="106"/>
        <v>44294</v>
      </c>
      <c r="J105" s="1">
        <f t="shared" si="107"/>
        <v>9</v>
      </c>
      <c r="K105" s="1">
        <f t="shared" si="108"/>
        <v>4</v>
      </c>
      <c r="L105" s="1">
        <f t="shared" si="109"/>
        <v>122</v>
      </c>
      <c r="M105" s="1">
        <f t="shared" si="85"/>
        <v>3</v>
      </c>
      <c r="N105" s="1" t="str">
        <f t="shared" si="86"/>
        <v>Wo</v>
      </c>
      <c r="O105" s="1" t="str">
        <f t="shared" si="73"/>
        <v>&lt;td&gt;09-04-0122 Wo&lt;/td&gt;</v>
      </c>
      <c r="P105" s="1">
        <f t="shared" si="110"/>
        <v>44659</v>
      </c>
      <c r="Q105" s="1">
        <f t="shared" si="111"/>
        <v>9</v>
      </c>
      <c r="R105" s="1">
        <f t="shared" si="112"/>
        <v>4</v>
      </c>
      <c r="S105" s="1">
        <f t="shared" si="113"/>
        <v>123</v>
      </c>
      <c r="T105" s="1">
        <f t="shared" si="87"/>
        <v>4</v>
      </c>
      <c r="U105" s="1" t="str">
        <f t="shared" si="88"/>
        <v>Do</v>
      </c>
      <c r="V105" s="1" t="str">
        <f t="shared" si="74"/>
        <v>&lt;td&gt;09-04-0123 Do&lt;/td&gt;</v>
      </c>
      <c r="W105" s="1">
        <f t="shared" si="114"/>
        <v>45025</v>
      </c>
      <c r="X105" s="1">
        <f t="shared" si="115"/>
        <v>9</v>
      </c>
      <c r="Y105" s="1">
        <f t="shared" si="116"/>
        <v>4</v>
      </c>
      <c r="Z105" s="1">
        <f t="shared" si="117"/>
        <v>124</v>
      </c>
      <c r="AA105" s="1">
        <f t="shared" si="89"/>
        <v>6</v>
      </c>
      <c r="AB105" s="1" t="str">
        <f t="shared" si="90"/>
        <v>Za</v>
      </c>
      <c r="AC105" s="1" t="str">
        <f t="shared" si="75"/>
        <v>&lt;td&gt;09-04-0124 Za&lt;/td&gt;</v>
      </c>
      <c r="AD105" s="1">
        <f t="shared" si="118"/>
        <v>45390</v>
      </c>
      <c r="AE105" s="1">
        <f t="shared" si="119"/>
        <v>9</v>
      </c>
      <c r="AF105" s="1">
        <f t="shared" si="120"/>
        <v>4</v>
      </c>
      <c r="AG105" s="1">
        <f t="shared" si="121"/>
        <v>125</v>
      </c>
      <c r="AH105" s="1">
        <f t="shared" si="91"/>
        <v>0</v>
      </c>
      <c r="AI105" s="1" t="str">
        <f t="shared" si="92"/>
        <v>Zo</v>
      </c>
      <c r="AJ105" s="1" t="str">
        <f t="shared" si="76"/>
        <v>&lt;td&gt;09-04-0125 Zo&lt;/td&gt;</v>
      </c>
      <c r="AK105" s="1">
        <f t="shared" si="122"/>
        <v>45755</v>
      </c>
      <c r="AL105" s="1">
        <f t="shared" si="123"/>
        <v>9</v>
      </c>
      <c r="AM105" s="1">
        <f t="shared" si="124"/>
        <v>4</v>
      </c>
      <c r="AN105" s="1">
        <f t="shared" si="125"/>
        <v>126</v>
      </c>
      <c r="AO105" s="1">
        <f t="shared" si="93"/>
        <v>1</v>
      </c>
      <c r="AP105" s="1" t="str">
        <f t="shared" si="94"/>
        <v>Ma</v>
      </c>
      <c r="AQ105" s="1" t="str">
        <f t="shared" si="77"/>
        <v>&lt;td&gt;09-04-0126 Ma&lt;/td&gt;</v>
      </c>
      <c r="AR105" s="1">
        <f t="shared" si="126"/>
        <v>46120</v>
      </c>
      <c r="AS105" s="1">
        <f t="shared" si="127"/>
        <v>9</v>
      </c>
      <c r="AT105" s="1">
        <f t="shared" si="128"/>
        <v>4</v>
      </c>
      <c r="AU105" s="1">
        <f t="shared" si="129"/>
        <v>127</v>
      </c>
      <c r="AV105" s="1">
        <f t="shared" si="95"/>
        <v>2</v>
      </c>
      <c r="AW105" s="1" t="str">
        <f t="shared" si="96"/>
        <v>Di</v>
      </c>
      <c r="AX105" s="1" t="str">
        <f t="shared" si="78"/>
        <v>&lt;td&gt;09-04-0127 Di&lt;/td&gt;</v>
      </c>
      <c r="AY105" s="1">
        <f t="shared" si="130"/>
        <v>46486</v>
      </c>
      <c r="AZ105" s="1">
        <f t="shared" si="131"/>
        <v>9</v>
      </c>
      <c r="BA105" s="1">
        <f t="shared" si="132"/>
        <v>4</v>
      </c>
      <c r="BB105" s="1">
        <f t="shared" si="133"/>
        <v>128</v>
      </c>
      <c r="BC105" s="1">
        <f t="shared" si="97"/>
        <v>4</v>
      </c>
      <c r="BD105" s="1" t="str">
        <f t="shared" si="98"/>
        <v>Do</v>
      </c>
      <c r="BE105" s="1" t="str">
        <f t="shared" si="79"/>
        <v>&lt;td&gt;09-04-0128 Do&lt;/td&gt;</v>
      </c>
      <c r="BF105" s="1">
        <f t="shared" si="134"/>
        <v>46851</v>
      </c>
      <c r="BG105" s="1">
        <f t="shared" si="135"/>
        <v>9</v>
      </c>
      <c r="BH105" s="1">
        <f t="shared" si="136"/>
        <v>4</v>
      </c>
      <c r="BI105" s="1">
        <f t="shared" si="137"/>
        <v>129</v>
      </c>
      <c r="BJ105" s="1">
        <f t="shared" si="99"/>
        <v>5</v>
      </c>
      <c r="BK105" s="1" t="str">
        <f t="shared" si="100"/>
        <v>Vr</v>
      </c>
      <c r="BL105" s="1" t="str">
        <f t="shared" si="80"/>
        <v>&lt;td&gt;09-04-0129 Vr&lt;/td&gt;</v>
      </c>
      <c r="BM105" s="1">
        <f t="shared" si="138"/>
        <v>47216</v>
      </c>
      <c r="BN105" s="1">
        <f t="shared" si="139"/>
        <v>9</v>
      </c>
      <c r="BO105" s="1">
        <f t="shared" si="140"/>
        <v>4</v>
      </c>
      <c r="BP105" s="1">
        <f t="shared" si="141"/>
        <v>130</v>
      </c>
      <c r="BQ105" s="1">
        <f t="shared" si="101"/>
        <v>6</v>
      </c>
      <c r="BR105" s="1" t="str">
        <f t="shared" si="102"/>
        <v>Za</v>
      </c>
      <c r="BS105" s="1" t="str">
        <f t="shared" si="81"/>
        <v>&lt;td&gt;09-04-0130 Za&lt;/td&gt;</v>
      </c>
    </row>
    <row r="106" spans="1:71" x14ac:dyDescent="0.2">
      <c r="A106" t="str">
        <f t="shared" si="71"/>
        <v>&lt;tr&gt;&lt;td&gt;10-04-0121 Wo&lt;/td&gt;&lt;td&gt;10-04-0122 Do&lt;/td&gt;&lt;td&gt;10-04-0123 Vr&lt;/td&gt;&lt;td&gt;10-04-0124 Zo&lt;/td&gt;&lt;td&gt;10-04-0125 Ma&lt;/td&gt;&lt;td&gt;10-04-0126 Di&lt;/td&gt;&lt;td&gt;10-04-0127 Wo&lt;/td&gt;&lt;td&gt;10-04-0128 Vr&lt;/td&gt;&lt;td&gt;10-04-0129 Za&lt;/td&gt;&lt;td&gt;10-04-0130 Zo&lt;/td&gt;&lt;/tr&gt;</v>
      </c>
      <c r="B106" s="1">
        <f t="shared" si="103"/>
        <v>43930</v>
      </c>
      <c r="C106" s="1">
        <f t="shared" si="104"/>
        <v>10</v>
      </c>
      <c r="D106" s="1">
        <f t="shared" si="105"/>
        <v>4</v>
      </c>
      <c r="E106" s="1">
        <f t="shared" si="72"/>
        <v>121</v>
      </c>
      <c r="F106" s="1">
        <f t="shared" si="82"/>
        <v>3</v>
      </c>
      <c r="G106" s="1" t="str">
        <f t="shared" si="83"/>
        <v>Wo</v>
      </c>
      <c r="H106" s="1" t="str">
        <f t="shared" si="84"/>
        <v>&lt;td&gt;10-04-0121 Wo&lt;/td&gt;</v>
      </c>
      <c r="I106" s="1">
        <f t="shared" si="106"/>
        <v>44295</v>
      </c>
      <c r="J106" s="1">
        <f t="shared" si="107"/>
        <v>10</v>
      </c>
      <c r="K106" s="1">
        <f t="shared" si="108"/>
        <v>4</v>
      </c>
      <c r="L106" s="1">
        <f t="shared" si="109"/>
        <v>122</v>
      </c>
      <c r="M106" s="1">
        <f t="shared" si="85"/>
        <v>4</v>
      </c>
      <c r="N106" s="1" t="str">
        <f t="shared" si="86"/>
        <v>Do</v>
      </c>
      <c r="O106" s="1" t="str">
        <f t="shared" si="73"/>
        <v>&lt;td&gt;10-04-0122 Do&lt;/td&gt;</v>
      </c>
      <c r="P106" s="1">
        <f t="shared" si="110"/>
        <v>44660</v>
      </c>
      <c r="Q106" s="1">
        <f t="shared" si="111"/>
        <v>10</v>
      </c>
      <c r="R106" s="1">
        <f t="shared" si="112"/>
        <v>4</v>
      </c>
      <c r="S106" s="1">
        <f t="shared" si="113"/>
        <v>123</v>
      </c>
      <c r="T106" s="1">
        <f t="shared" si="87"/>
        <v>5</v>
      </c>
      <c r="U106" s="1" t="str">
        <f t="shared" si="88"/>
        <v>Vr</v>
      </c>
      <c r="V106" s="1" t="str">
        <f t="shared" si="74"/>
        <v>&lt;td&gt;10-04-0123 Vr&lt;/td&gt;</v>
      </c>
      <c r="W106" s="1">
        <f t="shared" si="114"/>
        <v>45026</v>
      </c>
      <c r="X106" s="1">
        <f t="shared" si="115"/>
        <v>10</v>
      </c>
      <c r="Y106" s="1">
        <f t="shared" si="116"/>
        <v>4</v>
      </c>
      <c r="Z106" s="1">
        <f t="shared" si="117"/>
        <v>124</v>
      </c>
      <c r="AA106" s="1">
        <f t="shared" si="89"/>
        <v>0</v>
      </c>
      <c r="AB106" s="1" t="str">
        <f t="shared" si="90"/>
        <v>Zo</v>
      </c>
      <c r="AC106" s="1" t="str">
        <f t="shared" si="75"/>
        <v>&lt;td&gt;10-04-0124 Zo&lt;/td&gt;</v>
      </c>
      <c r="AD106" s="1">
        <f t="shared" si="118"/>
        <v>45391</v>
      </c>
      <c r="AE106" s="1">
        <f t="shared" si="119"/>
        <v>10</v>
      </c>
      <c r="AF106" s="1">
        <f t="shared" si="120"/>
        <v>4</v>
      </c>
      <c r="AG106" s="1">
        <f t="shared" si="121"/>
        <v>125</v>
      </c>
      <c r="AH106" s="1">
        <f t="shared" si="91"/>
        <v>1</v>
      </c>
      <c r="AI106" s="1" t="str">
        <f t="shared" si="92"/>
        <v>Ma</v>
      </c>
      <c r="AJ106" s="1" t="str">
        <f t="shared" si="76"/>
        <v>&lt;td&gt;10-04-0125 Ma&lt;/td&gt;</v>
      </c>
      <c r="AK106" s="1">
        <f t="shared" si="122"/>
        <v>45756</v>
      </c>
      <c r="AL106" s="1">
        <f t="shared" si="123"/>
        <v>10</v>
      </c>
      <c r="AM106" s="1">
        <f t="shared" si="124"/>
        <v>4</v>
      </c>
      <c r="AN106" s="1">
        <f t="shared" si="125"/>
        <v>126</v>
      </c>
      <c r="AO106" s="1">
        <f t="shared" si="93"/>
        <v>2</v>
      </c>
      <c r="AP106" s="1" t="str">
        <f t="shared" si="94"/>
        <v>Di</v>
      </c>
      <c r="AQ106" s="1" t="str">
        <f t="shared" si="77"/>
        <v>&lt;td&gt;10-04-0126 Di&lt;/td&gt;</v>
      </c>
      <c r="AR106" s="1">
        <f t="shared" si="126"/>
        <v>46121</v>
      </c>
      <c r="AS106" s="1">
        <f t="shared" si="127"/>
        <v>10</v>
      </c>
      <c r="AT106" s="1">
        <f t="shared" si="128"/>
        <v>4</v>
      </c>
      <c r="AU106" s="1">
        <f t="shared" si="129"/>
        <v>127</v>
      </c>
      <c r="AV106" s="1">
        <f t="shared" si="95"/>
        <v>3</v>
      </c>
      <c r="AW106" s="1" t="str">
        <f t="shared" si="96"/>
        <v>Wo</v>
      </c>
      <c r="AX106" s="1" t="str">
        <f t="shared" si="78"/>
        <v>&lt;td&gt;10-04-0127 Wo&lt;/td&gt;</v>
      </c>
      <c r="AY106" s="1">
        <f t="shared" si="130"/>
        <v>46487</v>
      </c>
      <c r="AZ106" s="1">
        <f t="shared" si="131"/>
        <v>10</v>
      </c>
      <c r="BA106" s="1">
        <f t="shared" si="132"/>
        <v>4</v>
      </c>
      <c r="BB106" s="1">
        <f t="shared" si="133"/>
        <v>128</v>
      </c>
      <c r="BC106" s="1">
        <f t="shared" si="97"/>
        <v>5</v>
      </c>
      <c r="BD106" s="1" t="str">
        <f t="shared" si="98"/>
        <v>Vr</v>
      </c>
      <c r="BE106" s="1" t="str">
        <f t="shared" si="79"/>
        <v>&lt;td&gt;10-04-0128 Vr&lt;/td&gt;</v>
      </c>
      <c r="BF106" s="1">
        <f t="shared" si="134"/>
        <v>46852</v>
      </c>
      <c r="BG106" s="1">
        <f t="shared" si="135"/>
        <v>10</v>
      </c>
      <c r="BH106" s="1">
        <f t="shared" si="136"/>
        <v>4</v>
      </c>
      <c r="BI106" s="1">
        <f t="shared" si="137"/>
        <v>129</v>
      </c>
      <c r="BJ106" s="1">
        <f t="shared" si="99"/>
        <v>6</v>
      </c>
      <c r="BK106" s="1" t="str">
        <f t="shared" si="100"/>
        <v>Za</v>
      </c>
      <c r="BL106" s="1" t="str">
        <f t="shared" si="80"/>
        <v>&lt;td&gt;10-04-0129 Za&lt;/td&gt;</v>
      </c>
      <c r="BM106" s="1">
        <f t="shared" si="138"/>
        <v>47217</v>
      </c>
      <c r="BN106" s="1">
        <f t="shared" si="139"/>
        <v>10</v>
      </c>
      <c r="BO106" s="1">
        <f t="shared" si="140"/>
        <v>4</v>
      </c>
      <c r="BP106" s="1">
        <f t="shared" si="141"/>
        <v>130</v>
      </c>
      <c r="BQ106" s="1">
        <f t="shared" si="101"/>
        <v>0</v>
      </c>
      <c r="BR106" s="1" t="str">
        <f t="shared" si="102"/>
        <v>Zo</v>
      </c>
      <c r="BS106" s="1" t="str">
        <f t="shared" si="81"/>
        <v>&lt;td&gt;10-04-0130 Zo&lt;/td&gt;</v>
      </c>
    </row>
    <row r="107" spans="1:71" x14ac:dyDescent="0.2">
      <c r="A107" t="str">
        <f t="shared" si="71"/>
        <v>&lt;tr&gt;&lt;td&gt;11-04-0121 Do&lt;/td&gt;&lt;td&gt;11-04-0122 Vr&lt;/td&gt;&lt;td&gt;11-04-0123 Za&lt;/td&gt;&lt;td&gt;11-04-0124 Ma&lt;/td&gt;&lt;td&gt;11-04-0125 Di&lt;/td&gt;&lt;td&gt;11-04-0126 Wo&lt;/td&gt;&lt;td&gt;11-04-0127 Do&lt;/td&gt;&lt;td&gt;11-04-0128 Za&lt;/td&gt;&lt;td&gt;11-04-0129 Zo&lt;/td&gt;&lt;td&gt;11-04-0130 Ma&lt;/td&gt;&lt;/tr&gt;</v>
      </c>
      <c r="B107" s="1">
        <f t="shared" si="103"/>
        <v>43931</v>
      </c>
      <c r="C107" s="1">
        <f t="shared" si="104"/>
        <v>11</v>
      </c>
      <c r="D107" s="1">
        <f t="shared" si="105"/>
        <v>4</v>
      </c>
      <c r="E107" s="1">
        <f t="shared" si="72"/>
        <v>121</v>
      </c>
      <c r="F107" s="1">
        <f t="shared" si="82"/>
        <v>4</v>
      </c>
      <c r="G107" s="1" t="str">
        <f t="shared" si="83"/>
        <v>Do</v>
      </c>
      <c r="H107" s="1" t="str">
        <f t="shared" si="84"/>
        <v>&lt;td&gt;11-04-0121 Do&lt;/td&gt;</v>
      </c>
      <c r="I107" s="1">
        <f t="shared" si="106"/>
        <v>44296</v>
      </c>
      <c r="J107" s="1">
        <f t="shared" si="107"/>
        <v>11</v>
      </c>
      <c r="K107" s="1">
        <f t="shared" si="108"/>
        <v>4</v>
      </c>
      <c r="L107" s="1">
        <f t="shared" si="109"/>
        <v>122</v>
      </c>
      <c r="M107" s="1">
        <f t="shared" si="85"/>
        <v>5</v>
      </c>
      <c r="N107" s="1" t="str">
        <f t="shared" si="86"/>
        <v>Vr</v>
      </c>
      <c r="O107" s="1" t="str">
        <f t="shared" si="73"/>
        <v>&lt;td&gt;11-04-0122 Vr&lt;/td&gt;</v>
      </c>
      <c r="P107" s="1">
        <f t="shared" si="110"/>
        <v>44661</v>
      </c>
      <c r="Q107" s="1">
        <f t="shared" si="111"/>
        <v>11</v>
      </c>
      <c r="R107" s="1">
        <f t="shared" si="112"/>
        <v>4</v>
      </c>
      <c r="S107" s="1">
        <f t="shared" si="113"/>
        <v>123</v>
      </c>
      <c r="T107" s="1">
        <f t="shared" si="87"/>
        <v>6</v>
      </c>
      <c r="U107" s="1" t="str">
        <f t="shared" si="88"/>
        <v>Za</v>
      </c>
      <c r="V107" s="1" t="str">
        <f t="shared" si="74"/>
        <v>&lt;td&gt;11-04-0123 Za&lt;/td&gt;</v>
      </c>
      <c r="W107" s="1">
        <f t="shared" si="114"/>
        <v>45027</v>
      </c>
      <c r="X107" s="1">
        <f t="shared" si="115"/>
        <v>11</v>
      </c>
      <c r="Y107" s="1">
        <f t="shared" si="116"/>
        <v>4</v>
      </c>
      <c r="Z107" s="1">
        <f t="shared" si="117"/>
        <v>124</v>
      </c>
      <c r="AA107" s="1">
        <f t="shared" si="89"/>
        <v>1</v>
      </c>
      <c r="AB107" s="1" t="str">
        <f t="shared" si="90"/>
        <v>Ma</v>
      </c>
      <c r="AC107" s="1" t="str">
        <f t="shared" si="75"/>
        <v>&lt;td&gt;11-04-0124 Ma&lt;/td&gt;</v>
      </c>
      <c r="AD107" s="1">
        <f t="shared" si="118"/>
        <v>45392</v>
      </c>
      <c r="AE107" s="1">
        <f t="shared" si="119"/>
        <v>11</v>
      </c>
      <c r="AF107" s="1">
        <f t="shared" si="120"/>
        <v>4</v>
      </c>
      <c r="AG107" s="1">
        <f t="shared" si="121"/>
        <v>125</v>
      </c>
      <c r="AH107" s="1">
        <f t="shared" si="91"/>
        <v>2</v>
      </c>
      <c r="AI107" s="1" t="str">
        <f t="shared" si="92"/>
        <v>Di</v>
      </c>
      <c r="AJ107" s="1" t="str">
        <f t="shared" si="76"/>
        <v>&lt;td&gt;11-04-0125 Di&lt;/td&gt;</v>
      </c>
      <c r="AK107" s="1">
        <f t="shared" si="122"/>
        <v>45757</v>
      </c>
      <c r="AL107" s="1">
        <f t="shared" si="123"/>
        <v>11</v>
      </c>
      <c r="AM107" s="1">
        <f t="shared" si="124"/>
        <v>4</v>
      </c>
      <c r="AN107" s="1">
        <f t="shared" si="125"/>
        <v>126</v>
      </c>
      <c r="AO107" s="1">
        <f t="shared" si="93"/>
        <v>3</v>
      </c>
      <c r="AP107" s="1" t="str">
        <f t="shared" si="94"/>
        <v>Wo</v>
      </c>
      <c r="AQ107" s="1" t="str">
        <f t="shared" si="77"/>
        <v>&lt;td&gt;11-04-0126 Wo&lt;/td&gt;</v>
      </c>
      <c r="AR107" s="1">
        <f t="shared" si="126"/>
        <v>46122</v>
      </c>
      <c r="AS107" s="1">
        <f t="shared" si="127"/>
        <v>11</v>
      </c>
      <c r="AT107" s="1">
        <f t="shared" si="128"/>
        <v>4</v>
      </c>
      <c r="AU107" s="1">
        <f t="shared" si="129"/>
        <v>127</v>
      </c>
      <c r="AV107" s="1">
        <f t="shared" si="95"/>
        <v>4</v>
      </c>
      <c r="AW107" s="1" t="str">
        <f t="shared" si="96"/>
        <v>Do</v>
      </c>
      <c r="AX107" s="1" t="str">
        <f t="shared" si="78"/>
        <v>&lt;td&gt;11-04-0127 Do&lt;/td&gt;</v>
      </c>
      <c r="AY107" s="1">
        <f t="shared" si="130"/>
        <v>46488</v>
      </c>
      <c r="AZ107" s="1">
        <f t="shared" si="131"/>
        <v>11</v>
      </c>
      <c r="BA107" s="1">
        <f t="shared" si="132"/>
        <v>4</v>
      </c>
      <c r="BB107" s="1">
        <f t="shared" si="133"/>
        <v>128</v>
      </c>
      <c r="BC107" s="1">
        <f t="shared" si="97"/>
        <v>6</v>
      </c>
      <c r="BD107" s="1" t="str">
        <f t="shared" si="98"/>
        <v>Za</v>
      </c>
      <c r="BE107" s="1" t="str">
        <f t="shared" si="79"/>
        <v>&lt;td&gt;11-04-0128 Za&lt;/td&gt;</v>
      </c>
      <c r="BF107" s="1">
        <f t="shared" si="134"/>
        <v>46853</v>
      </c>
      <c r="BG107" s="1">
        <f t="shared" si="135"/>
        <v>11</v>
      </c>
      <c r="BH107" s="1">
        <f t="shared" si="136"/>
        <v>4</v>
      </c>
      <c r="BI107" s="1">
        <f t="shared" si="137"/>
        <v>129</v>
      </c>
      <c r="BJ107" s="1">
        <f t="shared" si="99"/>
        <v>0</v>
      </c>
      <c r="BK107" s="1" t="str">
        <f t="shared" si="100"/>
        <v>Zo</v>
      </c>
      <c r="BL107" s="1" t="str">
        <f t="shared" si="80"/>
        <v>&lt;td&gt;11-04-0129 Zo&lt;/td&gt;</v>
      </c>
      <c r="BM107" s="1">
        <f t="shared" si="138"/>
        <v>47218</v>
      </c>
      <c r="BN107" s="1">
        <f t="shared" si="139"/>
        <v>11</v>
      </c>
      <c r="BO107" s="1">
        <f t="shared" si="140"/>
        <v>4</v>
      </c>
      <c r="BP107" s="1">
        <f t="shared" si="141"/>
        <v>130</v>
      </c>
      <c r="BQ107" s="1">
        <f t="shared" si="101"/>
        <v>1</v>
      </c>
      <c r="BR107" s="1" t="str">
        <f t="shared" si="102"/>
        <v>Ma</v>
      </c>
      <c r="BS107" s="1" t="str">
        <f t="shared" si="81"/>
        <v>&lt;td&gt;11-04-0130 Ma&lt;/td&gt;</v>
      </c>
    </row>
    <row r="108" spans="1:71" x14ac:dyDescent="0.2">
      <c r="A108" t="str">
        <f t="shared" si="71"/>
        <v>&lt;tr&gt;&lt;td&gt;12-04-0121 Vr&lt;/td&gt;&lt;td&gt;12-04-0122 Za&lt;/td&gt;&lt;td&gt;12-04-0123 Zo&lt;/td&gt;&lt;td&gt;12-04-0124 Di&lt;/td&gt;&lt;td&gt;12-04-0125 Wo&lt;/td&gt;&lt;td&gt;12-04-0126 Do&lt;/td&gt;&lt;td&gt;12-04-0127 Vr&lt;/td&gt;&lt;td&gt;12-04-0128 Zo&lt;/td&gt;&lt;td&gt;12-04-0129 Ma&lt;/td&gt;&lt;td&gt;12-04-0130 Di&lt;/td&gt;&lt;/tr&gt;</v>
      </c>
      <c r="B108" s="1">
        <f t="shared" si="103"/>
        <v>43932</v>
      </c>
      <c r="C108" s="1">
        <f t="shared" si="104"/>
        <v>12</v>
      </c>
      <c r="D108" s="1">
        <f t="shared" si="105"/>
        <v>4</v>
      </c>
      <c r="E108" s="1">
        <f t="shared" si="72"/>
        <v>121</v>
      </c>
      <c r="F108" s="1">
        <f t="shared" si="82"/>
        <v>5</v>
      </c>
      <c r="G108" s="1" t="str">
        <f t="shared" si="83"/>
        <v>Vr</v>
      </c>
      <c r="H108" s="1" t="str">
        <f t="shared" si="84"/>
        <v>&lt;td&gt;12-04-0121 Vr&lt;/td&gt;</v>
      </c>
      <c r="I108" s="1">
        <f t="shared" si="106"/>
        <v>44297</v>
      </c>
      <c r="J108" s="1">
        <f t="shared" si="107"/>
        <v>12</v>
      </c>
      <c r="K108" s="1">
        <f t="shared" si="108"/>
        <v>4</v>
      </c>
      <c r="L108" s="1">
        <f t="shared" si="109"/>
        <v>122</v>
      </c>
      <c r="M108" s="1">
        <f t="shared" si="85"/>
        <v>6</v>
      </c>
      <c r="N108" s="1" t="str">
        <f t="shared" si="86"/>
        <v>Za</v>
      </c>
      <c r="O108" s="1" t="str">
        <f t="shared" si="73"/>
        <v>&lt;td&gt;12-04-0122 Za&lt;/td&gt;</v>
      </c>
      <c r="P108" s="1">
        <f t="shared" si="110"/>
        <v>44662</v>
      </c>
      <c r="Q108" s="1">
        <f t="shared" si="111"/>
        <v>12</v>
      </c>
      <c r="R108" s="1">
        <f t="shared" si="112"/>
        <v>4</v>
      </c>
      <c r="S108" s="1">
        <f t="shared" si="113"/>
        <v>123</v>
      </c>
      <c r="T108" s="1">
        <f t="shared" si="87"/>
        <v>0</v>
      </c>
      <c r="U108" s="1" t="str">
        <f t="shared" si="88"/>
        <v>Zo</v>
      </c>
      <c r="V108" s="1" t="str">
        <f t="shared" si="74"/>
        <v>&lt;td&gt;12-04-0123 Zo&lt;/td&gt;</v>
      </c>
      <c r="W108" s="1">
        <f t="shared" si="114"/>
        <v>45028</v>
      </c>
      <c r="X108" s="1">
        <f t="shared" si="115"/>
        <v>12</v>
      </c>
      <c r="Y108" s="1">
        <f t="shared" si="116"/>
        <v>4</v>
      </c>
      <c r="Z108" s="1">
        <f t="shared" si="117"/>
        <v>124</v>
      </c>
      <c r="AA108" s="1">
        <f t="shared" si="89"/>
        <v>2</v>
      </c>
      <c r="AB108" s="1" t="str">
        <f t="shared" si="90"/>
        <v>Di</v>
      </c>
      <c r="AC108" s="1" t="str">
        <f t="shared" si="75"/>
        <v>&lt;td&gt;12-04-0124 Di&lt;/td&gt;</v>
      </c>
      <c r="AD108" s="1">
        <f t="shared" si="118"/>
        <v>45393</v>
      </c>
      <c r="AE108" s="1">
        <f t="shared" si="119"/>
        <v>12</v>
      </c>
      <c r="AF108" s="1">
        <f t="shared" si="120"/>
        <v>4</v>
      </c>
      <c r="AG108" s="1">
        <f t="shared" si="121"/>
        <v>125</v>
      </c>
      <c r="AH108" s="1">
        <f t="shared" si="91"/>
        <v>3</v>
      </c>
      <c r="AI108" s="1" t="str">
        <f t="shared" si="92"/>
        <v>Wo</v>
      </c>
      <c r="AJ108" s="1" t="str">
        <f t="shared" si="76"/>
        <v>&lt;td&gt;12-04-0125 Wo&lt;/td&gt;</v>
      </c>
      <c r="AK108" s="1">
        <f t="shared" si="122"/>
        <v>45758</v>
      </c>
      <c r="AL108" s="1">
        <f t="shared" si="123"/>
        <v>12</v>
      </c>
      <c r="AM108" s="1">
        <f t="shared" si="124"/>
        <v>4</v>
      </c>
      <c r="AN108" s="1">
        <f t="shared" si="125"/>
        <v>126</v>
      </c>
      <c r="AO108" s="1">
        <f t="shared" si="93"/>
        <v>4</v>
      </c>
      <c r="AP108" s="1" t="str">
        <f t="shared" si="94"/>
        <v>Do</v>
      </c>
      <c r="AQ108" s="1" t="str">
        <f t="shared" si="77"/>
        <v>&lt;td&gt;12-04-0126 Do&lt;/td&gt;</v>
      </c>
      <c r="AR108" s="1">
        <f t="shared" si="126"/>
        <v>46123</v>
      </c>
      <c r="AS108" s="1">
        <f t="shared" si="127"/>
        <v>12</v>
      </c>
      <c r="AT108" s="1">
        <f t="shared" si="128"/>
        <v>4</v>
      </c>
      <c r="AU108" s="1">
        <f t="shared" si="129"/>
        <v>127</v>
      </c>
      <c r="AV108" s="1">
        <f t="shared" si="95"/>
        <v>5</v>
      </c>
      <c r="AW108" s="1" t="str">
        <f t="shared" si="96"/>
        <v>Vr</v>
      </c>
      <c r="AX108" s="1" t="str">
        <f t="shared" si="78"/>
        <v>&lt;td&gt;12-04-0127 Vr&lt;/td&gt;</v>
      </c>
      <c r="AY108" s="1">
        <f t="shared" si="130"/>
        <v>46489</v>
      </c>
      <c r="AZ108" s="1">
        <f t="shared" si="131"/>
        <v>12</v>
      </c>
      <c r="BA108" s="1">
        <f t="shared" si="132"/>
        <v>4</v>
      </c>
      <c r="BB108" s="1">
        <f t="shared" si="133"/>
        <v>128</v>
      </c>
      <c r="BC108" s="1">
        <f t="shared" si="97"/>
        <v>0</v>
      </c>
      <c r="BD108" s="1" t="str">
        <f t="shared" si="98"/>
        <v>Zo</v>
      </c>
      <c r="BE108" s="1" t="str">
        <f t="shared" si="79"/>
        <v>&lt;td&gt;12-04-0128 Zo&lt;/td&gt;</v>
      </c>
      <c r="BF108" s="1">
        <f t="shared" si="134"/>
        <v>46854</v>
      </c>
      <c r="BG108" s="1">
        <f t="shared" si="135"/>
        <v>12</v>
      </c>
      <c r="BH108" s="1">
        <f t="shared" si="136"/>
        <v>4</v>
      </c>
      <c r="BI108" s="1">
        <f t="shared" si="137"/>
        <v>129</v>
      </c>
      <c r="BJ108" s="1">
        <f t="shared" si="99"/>
        <v>1</v>
      </c>
      <c r="BK108" s="1" t="str">
        <f t="shared" si="100"/>
        <v>Ma</v>
      </c>
      <c r="BL108" s="1" t="str">
        <f t="shared" si="80"/>
        <v>&lt;td&gt;12-04-0129 Ma&lt;/td&gt;</v>
      </c>
      <c r="BM108" s="1">
        <f t="shared" si="138"/>
        <v>47219</v>
      </c>
      <c r="BN108" s="1">
        <f t="shared" si="139"/>
        <v>12</v>
      </c>
      <c r="BO108" s="1">
        <f t="shared" si="140"/>
        <v>4</v>
      </c>
      <c r="BP108" s="1">
        <f t="shared" si="141"/>
        <v>130</v>
      </c>
      <c r="BQ108" s="1">
        <f t="shared" si="101"/>
        <v>2</v>
      </c>
      <c r="BR108" s="1" t="str">
        <f t="shared" si="102"/>
        <v>Di</v>
      </c>
      <c r="BS108" s="1" t="str">
        <f t="shared" si="81"/>
        <v>&lt;td&gt;12-04-0130 Di&lt;/td&gt;</v>
      </c>
    </row>
    <row r="109" spans="1:71" x14ac:dyDescent="0.2">
      <c r="A109" t="str">
        <f t="shared" si="71"/>
        <v>&lt;tr&gt;&lt;td&gt;13-04-0121 Za&lt;/td&gt;&lt;td&gt;13-04-0122 Zo&lt;/td&gt;&lt;td&gt;13-04-0123 Ma&lt;/td&gt;&lt;td&gt;13-04-0124 Wo&lt;/td&gt;&lt;td&gt;13-04-0125 Do&lt;/td&gt;&lt;td&gt;13-04-0126 Vr&lt;/td&gt;&lt;td&gt;13-04-0127 Za&lt;/td&gt;&lt;td&gt;13-04-0128 Ma&lt;/td&gt;&lt;td&gt;13-04-0129 Di&lt;/td&gt;&lt;td&gt;13-04-0130 Wo&lt;/td&gt;&lt;/tr&gt;</v>
      </c>
      <c r="B109" s="1">
        <f t="shared" si="103"/>
        <v>43933</v>
      </c>
      <c r="C109" s="1">
        <f t="shared" si="104"/>
        <v>13</v>
      </c>
      <c r="D109" s="1">
        <f t="shared" si="105"/>
        <v>4</v>
      </c>
      <c r="E109" s="1">
        <f t="shared" si="72"/>
        <v>121</v>
      </c>
      <c r="F109" s="1">
        <f t="shared" si="82"/>
        <v>6</v>
      </c>
      <c r="G109" s="1" t="str">
        <f t="shared" si="83"/>
        <v>Za</v>
      </c>
      <c r="H109" s="1" t="str">
        <f t="shared" si="84"/>
        <v>&lt;td&gt;13-04-0121 Za&lt;/td&gt;</v>
      </c>
      <c r="I109" s="1">
        <f t="shared" si="106"/>
        <v>44298</v>
      </c>
      <c r="J109" s="1">
        <f t="shared" si="107"/>
        <v>13</v>
      </c>
      <c r="K109" s="1">
        <f t="shared" si="108"/>
        <v>4</v>
      </c>
      <c r="L109" s="1">
        <f t="shared" si="109"/>
        <v>122</v>
      </c>
      <c r="M109" s="1">
        <f t="shared" si="85"/>
        <v>0</v>
      </c>
      <c r="N109" s="1" t="str">
        <f t="shared" si="86"/>
        <v>Zo</v>
      </c>
      <c r="O109" s="1" t="str">
        <f t="shared" si="73"/>
        <v>&lt;td&gt;13-04-0122 Zo&lt;/td&gt;</v>
      </c>
      <c r="P109" s="1">
        <f t="shared" si="110"/>
        <v>44663</v>
      </c>
      <c r="Q109" s="1">
        <f t="shared" si="111"/>
        <v>13</v>
      </c>
      <c r="R109" s="1">
        <f t="shared" si="112"/>
        <v>4</v>
      </c>
      <c r="S109" s="1">
        <f t="shared" si="113"/>
        <v>123</v>
      </c>
      <c r="T109" s="1">
        <f t="shared" si="87"/>
        <v>1</v>
      </c>
      <c r="U109" s="1" t="str">
        <f t="shared" si="88"/>
        <v>Ma</v>
      </c>
      <c r="V109" s="1" t="str">
        <f t="shared" si="74"/>
        <v>&lt;td&gt;13-04-0123 Ma&lt;/td&gt;</v>
      </c>
      <c r="W109" s="1">
        <f t="shared" si="114"/>
        <v>45029</v>
      </c>
      <c r="X109" s="1">
        <f t="shared" si="115"/>
        <v>13</v>
      </c>
      <c r="Y109" s="1">
        <f t="shared" si="116"/>
        <v>4</v>
      </c>
      <c r="Z109" s="1">
        <f t="shared" si="117"/>
        <v>124</v>
      </c>
      <c r="AA109" s="1">
        <f t="shared" si="89"/>
        <v>3</v>
      </c>
      <c r="AB109" s="1" t="str">
        <f t="shared" si="90"/>
        <v>Wo</v>
      </c>
      <c r="AC109" s="1" t="str">
        <f t="shared" si="75"/>
        <v>&lt;td&gt;13-04-0124 Wo&lt;/td&gt;</v>
      </c>
      <c r="AD109" s="1">
        <f t="shared" si="118"/>
        <v>45394</v>
      </c>
      <c r="AE109" s="1">
        <f t="shared" si="119"/>
        <v>13</v>
      </c>
      <c r="AF109" s="1">
        <f t="shared" si="120"/>
        <v>4</v>
      </c>
      <c r="AG109" s="1">
        <f t="shared" si="121"/>
        <v>125</v>
      </c>
      <c r="AH109" s="1">
        <f t="shared" si="91"/>
        <v>4</v>
      </c>
      <c r="AI109" s="1" t="str">
        <f t="shared" si="92"/>
        <v>Do</v>
      </c>
      <c r="AJ109" s="1" t="str">
        <f t="shared" si="76"/>
        <v>&lt;td&gt;13-04-0125 Do&lt;/td&gt;</v>
      </c>
      <c r="AK109" s="1">
        <f t="shared" si="122"/>
        <v>45759</v>
      </c>
      <c r="AL109" s="1">
        <f t="shared" si="123"/>
        <v>13</v>
      </c>
      <c r="AM109" s="1">
        <f t="shared" si="124"/>
        <v>4</v>
      </c>
      <c r="AN109" s="1">
        <f t="shared" si="125"/>
        <v>126</v>
      </c>
      <c r="AO109" s="1">
        <f t="shared" si="93"/>
        <v>5</v>
      </c>
      <c r="AP109" s="1" t="str">
        <f t="shared" si="94"/>
        <v>Vr</v>
      </c>
      <c r="AQ109" s="1" t="str">
        <f t="shared" si="77"/>
        <v>&lt;td&gt;13-04-0126 Vr&lt;/td&gt;</v>
      </c>
      <c r="AR109" s="1">
        <f t="shared" si="126"/>
        <v>46124</v>
      </c>
      <c r="AS109" s="1">
        <f t="shared" si="127"/>
        <v>13</v>
      </c>
      <c r="AT109" s="1">
        <f t="shared" si="128"/>
        <v>4</v>
      </c>
      <c r="AU109" s="1">
        <f t="shared" si="129"/>
        <v>127</v>
      </c>
      <c r="AV109" s="1">
        <f t="shared" si="95"/>
        <v>6</v>
      </c>
      <c r="AW109" s="1" t="str">
        <f t="shared" si="96"/>
        <v>Za</v>
      </c>
      <c r="AX109" s="1" t="str">
        <f t="shared" si="78"/>
        <v>&lt;td&gt;13-04-0127 Za&lt;/td&gt;</v>
      </c>
      <c r="AY109" s="1">
        <f t="shared" si="130"/>
        <v>46490</v>
      </c>
      <c r="AZ109" s="1">
        <f t="shared" si="131"/>
        <v>13</v>
      </c>
      <c r="BA109" s="1">
        <f t="shared" si="132"/>
        <v>4</v>
      </c>
      <c r="BB109" s="1">
        <f t="shared" si="133"/>
        <v>128</v>
      </c>
      <c r="BC109" s="1">
        <f t="shared" si="97"/>
        <v>1</v>
      </c>
      <c r="BD109" s="1" t="str">
        <f t="shared" si="98"/>
        <v>Ma</v>
      </c>
      <c r="BE109" s="1" t="str">
        <f t="shared" si="79"/>
        <v>&lt;td&gt;13-04-0128 Ma&lt;/td&gt;</v>
      </c>
      <c r="BF109" s="1">
        <f t="shared" si="134"/>
        <v>46855</v>
      </c>
      <c r="BG109" s="1">
        <f t="shared" si="135"/>
        <v>13</v>
      </c>
      <c r="BH109" s="1">
        <f t="shared" si="136"/>
        <v>4</v>
      </c>
      <c r="BI109" s="1">
        <f t="shared" si="137"/>
        <v>129</v>
      </c>
      <c r="BJ109" s="1">
        <f t="shared" si="99"/>
        <v>2</v>
      </c>
      <c r="BK109" s="1" t="str">
        <f t="shared" si="100"/>
        <v>Di</v>
      </c>
      <c r="BL109" s="1" t="str">
        <f t="shared" si="80"/>
        <v>&lt;td&gt;13-04-0129 Di&lt;/td&gt;</v>
      </c>
      <c r="BM109" s="1">
        <f t="shared" si="138"/>
        <v>47220</v>
      </c>
      <c r="BN109" s="1">
        <f t="shared" si="139"/>
        <v>13</v>
      </c>
      <c r="BO109" s="1">
        <f t="shared" si="140"/>
        <v>4</v>
      </c>
      <c r="BP109" s="1">
        <f t="shared" si="141"/>
        <v>130</v>
      </c>
      <c r="BQ109" s="1">
        <f t="shared" si="101"/>
        <v>3</v>
      </c>
      <c r="BR109" s="1" t="str">
        <f t="shared" si="102"/>
        <v>Wo</v>
      </c>
      <c r="BS109" s="1" t="str">
        <f t="shared" si="81"/>
        <v>&lt;td&gt;13-04-0130 Wo&lt;/td&gt;</v>
      </c>
    </row>
    <row r="110" spans="1:71" x14ac:dyDescent="0.2">
      <c r="A110" t="str">
        <f t="shared" si="71"/>
        <v>&lt;tr&gt;&lt;td&gt;14-04-0121 Zo&lt;/td&gt;&lt;td&gt;14-04-0122 Ma&lt;/td&gt;&lt;td&gt;14-04-0123 Di&lt;/td&gt;&lt;td&gt;14-04-0124 Do&lt;/td&gt;&lt;td&gt;14-04-0125 Vr&lt;/td&gt;&lt;td&gt;14-04-0126 Za&lt;/td&gt;&lt;td&gt;14-04-0127 Zo&lt;/td&gt;&lt;td&gt;14-04-0128 Di&lt;/td&gt;&lt;td&gt;14-04-0129 Wo&lt;/td&gt;&lt;td&gt;14-04-0130 Do&lt;/td&gt;&lt;/tr&gt;</v>
      </c>
      <c r="B110" s="1">
        <f t="shared" si="103"/>
        <v>43934</v>
      </c>
      <c r="C110" s="1">
        <f t="shared" si="104"/>
        <v>14</v>
      </c>
      <c r="D110" s="1">
        <f t="shared" si="105"/>
        <v>4</v>
      </c>
      <c r="E110" s="1">
        <f t="shared" si="72"/>
        <v>121</v>
      </c>
      <c r="F110" s="1">
        <f t="shared" si="82"/>
        <v>0</v>
      </c>
      <c r="G110" s="1" t="str">
        <f t="shared" si="83"/>
        <v>Zo</v>
      </c>
      <c r="H110" s="1" t="str">
        <f t="shared" si="84"/>
        <v>&lt;td&gt;14-04-0121 Zo&lt;/td&gt;</v>
      </c>
      <c r="I110" s="1">
        <f t="shared" si="106"/>
        <v>44299</v>
      </c>
      <c r="J110" s="1">
        <f t="shared" si="107"/>
        <v>14</v>
      </c>
      <c r="K110" s="1">
        <f t="shared" si="108"/>
        <v>4</v>
      </c>
      <c r="L110" s="1">
        <f t="shared" si="109"/>
        <v>122</v>
      </c>
      <c r="M110" s="1">
        <f t="shared" si="85"/>
        <v>1</v>
      </c>
      <c r="N110" s="1" t="str">
        <f t="shared" si="86"/>
        <v>Ma</v>
      </c>
      <c r="O110" s="1" t="str">
        <f t="shared" si="73"/>
        <v>&lt;td&gt;14-04-0122 Ma&lt;/td&gt;</v>
      </c>
      <c r="P110" s="1">
        <f t="shared" si="110"/>
        <v>44664</v>
      </c>
      <c r="Q110" s="1">
        <f t="shared" si="111"/>
        <v>14</v>
      </c>
      <c r="R110" s="1">
        <f t="shared" si="112"/>
        <v>4</v>
      </c>
      <c r="S110" s="1">
        <f t="shared" si="113"/>
        <v>123</v>
      </c>
      <c r="T110" s="1">
        <f t="shared" si="87"/>
        <v>2</v>
      </c>
      <c r="U110" s="1" t="str">
        <f t="shared" si="88"/>
        <v>Di</v>
      </c>
      <c r="V110" s="1" t="str">
        <f t="shared" si="74"/>
        <v>&lt;td&gt;14-04-0123 Di&lt;/td&gt;</v>
      </c>
      <c r="W110" s="1">
        <f t="shared" si="114"/>
        <v>45030</v>
      </c>
      <c r="X110" s="1">
        <f t="shared" si="115"/>
        <v>14</v>
      </c>
      <c r="Y110" s="1">
        <f t="shared" si="116"/>
        <v>4</v>
      </c>
      <c r="Z110" s="1">
        <f t="shared" si="117"/>
        <v>124</v>
      </c>
      <c r="AA110" s="1">
        <f t="shared" si="89"/>
        <v>4</v>
      </c>
      <c r="AB110" s="1" t="str">
        <f t="shared" si="90"/>
        <v>Do</v>
      </c>
      <c r="AC110" s="1" t="str">
        <f t="shared" si="75"/>
        <v>&lt;td&gt;14-04-0124 Do&lt;/td&gt;</v>
      </c>
      <c r="AD110" s="1">
        <f t="shared" si="118"/>
        <v>45395</v>
      </c>
      <c r="AE110" s="1">
        <f t="shared" si="119"/>
        <v>14</v>
      </c>
      <c r="AF110" s="1">
        <f t="shared" si="120"/>
        <v>4</v>
      </c>
      <c r="AG110" s="1">
        <f t="shared" si="121"/>
        <v>125</v>
      </c>
      <c r="AH110" s="1">
        <f t="shared" si="91"/>
        <v>5</v>
      </c>
      <c r="AI110" s="1" t="str">
        <f t="shared" si="92"/>
        <v>Vr</v>
      </c>
      <c r="AJ110" s="1" t="str">
        <f t="shared" si="76"/>
        <v>&lt;td&gt;14-04-0125 Vr&lt;/td&gt;</v>
      </c>
      <c r="AK110" s="1">
        <f t="shared" si="122"/>
        <v>45760</v>
      </c>
      <c r="AL110" s="1">
        <f t="shared" si="123"/>
        <v>14</v>
      </c>
      <c r="AM110" s="1">
        <f t="shared" si="124"/>
        <v>4</v>
      </c>
      <c r="AN110" s="1">
        <f t="shared" si="125"/>
        <v>126</v>
      </c>
      <c r="AO110" s="1">
        <f t="shared" si="93"/>
        <v>6</v>
      </c>
      <c r="AP110" s="1" t="str">
        <f t="shared" si="94"/>
        <v>Za</v>
      </c>
      <c r="AQ110" s="1" t="str">
        <f t="shared" si="77"/>
        <v>&lt;td&gt;14-04-0126 Za&lt;/td&gt;</v>
      </c>
      <c r="AR110" s="1">
        <f t="shared" si="126"/>
        <v>46125</v>
      </c>
      <c r="AS110" s="1">
        <f t="shared" si="127"/>
        <v>14</v>
      </c>
      <c r="AT110" s="1">
        <f t="shared" si="128"/>
        <v>4</v>
      </c>
      <c r="AU110" s="1">
        <f t="shared" si="129"/>
        <v>127</v>
      </c>
      <c r="AV110" s="1">
        <f t="shared" si="95"/>
        <v>0</v>
      </c>
      <c r="AW110" s="1" t="str">
        <f t="shared" si="96"/>
        <v>Zo</v>
      </c>
      <c r="AX110" s="1" t="str">
        <f t="shared" si="78"/>
        <v>&lt;td&gt;14-04-0127 Zo&lt;/td&gt;</v>
      </c>
      <c r="AY110" s="1">
        <f t="shared" si="130"/>
        <v>46491</v>
      </c>
      <c r="AZ110" s="1">
        <f t="shared" si="131"/>
        <v>14</v>
      </c>
      <c r="BA110" s="1">
        <f t="shared" si="132"/>
        <v>4</v>
      </c>
      <c r="BB110" s="1">
        <f t="shared" si="133"/>
        <v>128</v>
      </c>
      <c r="BC110" s="1">
        <f t="shared" si="97"/>
        <v>2</v>
      </c>
      <c r="BD110" s="1" t="str">
        <f t="shared" si="98"/>
        <v>Di</v>
      </c>
      <c r="BE110" s="1" t="str">
        <f t="shared" si="79"/>
        <v>&lt;td&gt;14-04-0128 Di&lt;/td&gt;</v>
      </c>
      <c r="BF110" s="1">
        <f t="shared" si="134"/>
        <v>46856</v>
      </c>
      <c r="BG110" s="1">
        <f t="shared" si="135"/>
        <v>14</v>
      </c>
      <c r="BH110" s="1">
        <f t="shared" si="136"/>
        <v>4</v>
      </c>
      <c r="BI110" s="1">
        <f t="shared" si="137"/>
        <v>129</v>
      </c>
      <c r="BJ110" s="1">
        <f t="shared" si="99"/>
        <v>3</v>
      </c>
      <c r="BK110" s="1" t="str">
        <f t="shared" si="100"/>
        <v>Wo</v>
      </c>
      <c r="BL110" s="1" t="str">
        <f t="shared" si="80"/>
        <v>&lt;td&gt;14-04-0129 Wo&lt;/td&gt;</v>
      </c>
      <c r="BM110" s="1">
        <f t="shared" si="138"/>
        <v>47221</v>
      </c>
      <c r="BN110" s="1">
        <f t="shared" si="139"/>
        <v>14</v>
      </c>
      <c r="BO110" s="1">
        <f t="shared" si="140"/>
        <v>4</v>
      </c>
      <c r="BP110" s="1">
        <f t="shared" si="141"/>
        <v>130</v>
      </c>
      <c r="BQ110" s="1">
        <f t="shared" si="101"/>
        <v>4</v>
      </c>
      <c r="BR110" s="1" t="str">
        <f t="shared" si="102"/>
        <v>Do</v>
      </c>
      <c r="BS110" s="1" t="str">
        <f t="shared" si="81"/>
        <v>&lt;td&gt;14-04-0130 Do&lt;/td&gt;</v>
      </c>
    </row>
    <row r="111" spans="1:71" x14ac:dyDescent="0.2">
      <c r="A111" t="str">
        <f t="shared" si="71"/>
        <v>&lt;tr&gt;&lt;td&gt;15-04-0121 Ma&lt;/td&gt;&lt;td&gt;15-04-0122 Di&lt;/td&gt;&lt;td&gt;15-04-0123 Wo&lt;/td&gt;&lt;td&gt;15-04-0124 Vr&lt;/td&gt;&lt;td&gt;15-04-0125 Za&lt;/td&gt;&lt;td&gt;15-04-0126 Zo&lt;/td&gt;&lt;td&gt;15-04-0127 Ma&lt;/td&gt;&lt;td&gt;15-04-0128 Wo&lt;/td&gt;&lt;td&gt;15-04-0129 Do&lt;/td&gt;&lt;td&gt;15-04-0130 Vr&lt;/td&gt;&lt;/tr&gt;</v>
      </c>
      <c r="B111" s="1">
        <f t="shared" si="103"/>
        <v>43935</v>
      </c>
      <c r="C111" s="1">
        <f t="shared" si="104"/>
        <v>15</v>
      </c>
      <c r="D111" s="1">
        <f t="shared" si="105"/>
        <v>4</v>
      </c>
      <c r="E111" s="1">
        <f t="shared" si="72"/>
        <v>121</v>
      </c>
      <c r="F111" s="1">
        <f t="shared" si="82"/>
        <v>1</v>
      </c>
      <c r="G111" s="1" t="str">
        <f t="shared" si="83"/>
        <v>Ma</v>
      </c>
      <c r="H111" s="1" t="str">
        <f t="shared" si="84"/>
        <v>&lt;td&gt;15-04-0121 Ma&lt;/td&gt;</v>
      </c>
      <c r="I111" s="1">
        <f t="shared" si="106"/>
        <v>44300</v>
      </c>
      <c r="J111" s="1">
        <f t="shared" si="107"/>
        <v>15</v>
      </c>
      <c r="K111" s="1">
        <f t="shared" si="108"/>
        <v>4</v>
      </c>
      <c r="L111" s="1">
        <f t="shared" si="109"/>
        <v>122</v>
      </c>
      <c r="M111" s="1">
        <f t="shared" si="85"/>
        <v>2</v>
      </c>
      <c r="N111" s="1" t="str">
        <f t="shared" si="86"/>
        <v>Di</v>
      </c>
      <c r="O111" s="1" t="str">
        <f t="shared" si="73"/>
        <v>&lt;td&gt;15-04-0122 Di&lt;/td&gt;</v>
      </c>
      <c r="P111" s="1">
        <f t="shared" si="110"/>
        <v>44665</v>
      </c>
      <c r="Q111" s="1">
        <f t="shared" si="111"/>
        <v>15</v>
      </c>
      <c r="R111" s="1">
        <f t="shared" si="112"/>
        <v>4</v>
      </c>
      <c r="S111" s="1">
        <f t="shared" si="113"/>
        <v>123</v>
      </c>
      <c r="T111" s="1">
        <f t="shared" si="87"/>
        <v>3</v>
      </c>
      <c r="U111" s="1" t="str">
        <f t="shared" si="88"/>
        <v>Wo</v>
      </c>
      <c r="V111" s="1" t="str">
        <f t="shared" si="74"/>
        <v>&lt;td&gt;15-04-0123 Wo&lt;/td&gt;</v>
      </c>
      <c r="W111" s="1">
        <f t="shared" si="114"/>
        <v>45031</v>
      </c>
      <c r="X111" s="1">
        <f t="shared" si="115"/>
        <v>15</v>
      </c>
      <c r="Y111" s="1">
        <f t="shared" si="116"/>
        <v>4</v>
      </c>
      <c r="Z111" s="1">
        <f t="shared" si="117"/>
        <v>124</v>
      </c>
      <c r="AA111" s="1">
        <f t="shared" si="89"/>
        <v>5</v>
      </c>
      <c r="AB111" s="1" t="str">
        <f t="shared" si="90"/>
        <v>Vr</v>
      </c>
      <c r="AC111" s="1" t="str">
        <f t="shared" si="75"/>
        <v>&lt;td&gt;15-04-0124 Vr&lt;/td&gt;</v>
      </c>
      <c r="AD111" s="1">
        <f t="shared" si="118"/>
        <v>45396</v>
      </c>
      <c r="AE111" s="1">
        <f t="shared" si="119"/>
        <v>15</v>
      </c>
      <c r="AF111" s="1">
        <f t="shared" si="120"/>
        <v>4</v>
      </c>
      <c r="AG111" s="1">
        <f t="shared" si="121"/>
        <v>125</v>
      </c>
      <c r="AH111" s="1">
        <f t="shared" si="91"/>
        <v>6</v>
      </c>
      <c r="AI111" s="1" t="str">
        <f t="shared" si="92"/>
        <v>Za</v>
      </c>
      <c r="AJ111" s="1" t="str">
        <f t="shared" si="76"/>
        <v>&lt;td&gt;15-04-0125 Za&lt;/td&gt;</v>
      </c>
      <c r="AK111" s="1">
        <f t="shared" si="122"/>
        <v>45761</v>
      </c>
      <c r="AL111" s="1">
        <f t="shared" si="123"/>
        <v>15</v>
      </c>
      <c r="AM111" s="1">
        <f t="shared" si="124"/>
        <v>4</v>
      </c>
      <c r="AN111" s="1">
        <f t="shared" si="125"/>
        <v>126</v>
      </c>
      <c r="AO111" s="1">
        <f t="shared" si="93"/>
        <v>0</v>
      </c>
      <c r="AP111" s="1" t="str">
        <f t="shared" si="94"/>
        <v>Zo</v>
      </c>
      <c r="AQ111" s="1" t="str">
        <f t="shared" si="77"/>
        <v>&lt;td&gt;15-04-0126 Zo&lt;/td&gt;</v>
      </c>
      <c r="AR111" s="1">
        <f t="shared" si="126"/>
        <v>46126</v>
      </c>
      <c r="AS111" s="1">
        <f t="shared" si="127"/>
        <v>15</v>
      </c>
      <c r="AT111" s="1">
        <f t="shared" si="128"/>
        <v>4</v>
      </c>
      <c r="AU111" s="1">
        <f t="shared" si="129"/>
        <v>127</v>
      </c>
      <c r="AV111" s="1">
        <f t="shared" si="95"/>
        <v>1</v>
      </c>
      <c r="AW111" s="1" t="str">
        <f t="shared" si="96"/>
        <v>Ma</v>
      </c>
      <c r="AX111" s="1" t="str">
        <f t="shared" si="78"/>
        <v>&lt;td&gt;15-04-0127 Ma&lt;/td&gt;</v>
      </c>
      <c r="AY111" s="1">
        <f t="shared" si="130"/>
        <v>46492</v>
      </c>
      <c r="AZ111" s="1">
        <f t="shared" si="131"/>
        <v>15</v>
      </c>
      <c r="BA111" s="1">
        <f t="shared" si="132"/>
        <v>4</v>
      </c>
      <c r="BB111" s="1">
        <f t="shared" si="133"/>
        <v>128</v>
      </c>
      <c r="BC111" s="1">
        <f t="shared" si="97"/>
        <v>3</v>
      </c>
      <c r="BD111" s="1" t="str">
        <f t="shared" si="98"/>
        <v>Wo</v>
      </c>
      <c r="BE111" s="1" t="str">
        <f t="shared" si="79"/>
        <v>&lt;td&gt;15-04-0128 Wo&lt;/td&gt;</v>
      </c>
      <c r="BF111" s="1">
        <f t="shared" si="134"/>
        <v>46857</v>
      </c>
      <c r="BG111" s="1">
        <f t="shared" si="135"/>
        <v>15</v>
      </c>
      <c r="BH111" s="1">
        <f t="shared" si="136"/>
        <v>4</v>
      </c>
      <c r="BI111" s="1">
        <f t="shared" si="137"/>
        <v>129</v>
      </c>
      <c r="BJ111" s="1">
        <f t="shared" si="99"/>
        <v>4</v>
      </c>
      <c r="BK111" s="1" t="str">
        <f t="shared" si="100"/>
        <v>Do</v>
      </c>
      <c r="BL111" s="1" t="str">
        <f t="shared" si="80"/>
        <v>&lt;td&gt;15-04-0129 Do&lt;/td&gt;</v>
      </c>
      <c r="BM111" s="1">
        <f t="shared" si="138"/>
        <v>47222</v>
      </c>
      <c r="BN111" s="1">
        <f t="shared" si="139"/>
        <v>15</v>
      </c>
      <c r="BO111" s="1">
        <f t="shared" si="140"/>
        <v>4</v>
      </c>
      <c r="BP111" s="1">
        <f t="shared" si="141"/>
        <v>130</v>
      </c>
      <c r="BQ111" s="1">
        <f t="shared" si="101"/>
        <v>5</v>
      </c>
      <c r="BR111" s="1" t="str">
        <f t="shared" si="102"/>
        <v>Vr</v>
      </c>
      <c r="BS111" s="1" t="str">
        <f t="shared" si="81"/>
        <v>&lt;td&gt;15-04-0130 Vr&lt;/td&gt;</v>
      </c>
    </row>
    <row r="112" spans="1:71" x14ac:dyDescent="0.2">
      <c r="A112" t="str">
        <f t="shared" si="71"/>
        <v>&lt;tr&gt;&lt;td&gt;16-04-0121 Di&lt;/td&gt;&lt;td&gt;16-04-0122 Wo&lt;/td&gt;&lt;td&gt;16-04-0123 Do&lt;/td&gt;&lt;td&gt;16-04-0124 Za&lt;/td&gt;&lt;td&gt;16-04-0125 Zo&lt;/td&gt;&lt;td&gt;16-04-0126 Ma&lt;/td&gt;&lt;td&gt;16-04-0127 Di&lt;/td&gt;&lt;td&gt;16-04-0128 Do&lt;/td&gt;&lt;td&gt;16-04-0129 Vr&lt;/td&gt;&lt;td&gt;16-04-0130 Za&lt;/td&gt;&lt;/tr&gt;</v>
      </c>
      <c r="B112" s="1">
        <f t="shared" si="103"/>
        <v>43936</v>
      </c>
      <c r="C112" s="1">
        <f t="shared" si="104"/>
        <v>16</v>
      </c>
      <c r="D112" s="1">
        <f t="shared" si="105"/>
        <v>4</v>
      </c>
      <c r="E112" s="1">
        <f t="shared" si="72"/>
        <v>121</v>
      </c>
      <c r="F112" s="1">
        <f t="shared" si="82"/>
        <v>2</v>
      </c>
      <c r="G112" s="1" t="str">
        <f t="shared" si="83"/>
        <v>Di</v>
      </c>
      <c r="H112" s="1" t="str">
        <f t="shared" si="84"/>
        <v>&lt;td&gt;16-04-0121 Di&lt;/td&gt;</v>
      </c>
      <c r="I112" s="1">
        <f t="shared" si="106"/>
        <v>44301</v>
      </c>
      <c r="J112" s="1">
        <f t="shared" si="107"/>
        <v>16</v>
      </c>
      <c r="K112" s="1">
        <f t="shared" si="108"/>
        <v>4</v>
      </c>
      <c r="L112" s="1">
        <f t="shared" si="109"/>
        <v>122</v>
      </c>
      <c r="M112" s="1">
        <f t="shared" si="85"/>
        <v>3</v>
      </c>
      <c r="N112" s="1" t="str">
        <f t="shared" si="86"/>
        <v>Wo</v>
      </c>
      <c r="O112" s="1" t="str">
        <f t="shared" si="73"/>
        <v>&lt;td&gt;16-04-0122 Wo&lt;/td&gt;</v>
      </c>
      <c r="P112" s="1">
        <f t="shared" si="110"/>
        <v>44666</v>
      </c>
      <c r="Q112" s="1">
        <f t="shared" si="111"/>
        <v>16</v>
      </c>
      <c r="R112" s="1">
        <f t="shared" si="112"/>
        <v>4</v>
      </c>
      <c r="S112" s="1">
        <f t="shared" si="113"/>
        <v>123</v>
      </c>
      <c r="T112" s="1">
        <f t="shared" si="87"/>
        <v>4</v>
      </c>
      <c r="U112" s="1" t="str">
        <f t="shared" si="88"/>
        <v>Do</v>
      </c>
      <c r="V112" s="1" t="str">
        <f t="shared" si="74"/>
        <v>&lt;td&gt;16-04-0123 Do&lt;/td&gt;</v>
      </c>
      <c r="W112" s="1">
        <f t="shared" si="114"/>
        <v>45032</v>
      </c>
      <c r="X112" s="1">
        <f t="shared" si="115"/>
        <v>16</v>
      </c>
      <c r="Y112" s="1">
        <f t="shared" si="116"/>
        <v>4</v>
      </c>
      <c r="Z112" s="1">
        <f t="shared" si="117"/>
        <v>124</v>
      </c>
      <c r="AA112" s="1">
        <f t="shared" si="89"/>
        <v>6</v>
      </c>
      <c r="AB112" s="1" t="str">
        <f t="shared" si="90"/>
        <v>Za</v>
      </c>
      <c r="AC112" s="1" t="str">
        <f t="shared" si="75"/>
        <v>&lt;td&gt;16-04-0124 Za&lt;/td&gt;</v>
      </c>
      <c r="AD112" s="1">
        <f t="shared" si="118"/>
        <v>45397</v>
      </c>
      <c r="AE112" s="1">
        <f t="shared" si="119"/>
        <v>16</v>
      </c>
      <c r="AF112" s="1">
        <f t="shared" si="120"/>
        <v>4</v>
      </c>
      <c r="AG112" s="1">
        <f t="shared" si="121"/>
        <v>125</v>
      </c>
      <c r="AH112" s="1">
        <f t="shared" si="91"/>
        <v>0</v>
      </c>
      <c r="AI112" s="1" t="str">
        <f t="shared" si="92"/>
        <v>Zo</v>
      </c>
      <c r="AJ112" s="1" t="str">
        <f t="shared" si="76"/>
        <v>&lt;td&gt;16-04-0125 Zo&lt;/td&gt;</v>
      </c>
      <c r="AK112" s="1">
        <f t="shared" si="122"/>
        <v>45762</v>
      </c>
      <c r="AL112" s="1">
        <f t="shared" si="123"/>
        <v>16</v>
      </c>
      <c r="AM112" s="1">
        <f t="shared" si="124"/>
        <v>4</v>
      </c>
      <c r="AN112" s="1">
        <f t="shared" si="125"/>
        <v>126</v>
      </c>
      <c r="AO112" s="1">
        <f t="shared" si="93"/>
        <v>1</v>
      </c>
      <c r="AP112" s="1" t="str">
        <f t="shared" si="94"/>
        <v>Ma</v>
      </c>
      <c r="AQ112" s="1" t="str">
        <f t="shared" si="77"/>
        <v>&lt;td&gt;16-04-0126 Ma&lt;/td&gt;</v>
      </c>
      <c r="AR112" s="1">
        <f t="shared" si="126"/>
        <v>46127</v>
      </c>
      <c r="AS112" s="1">
        <f t="shared" si="127"/>
        <v>16</v>
      </c>
      <c r="AT112" s="1">
        <f t="shared" si="128"/>
        <v>4</v>
      </c>
      <c r="AU112" s="1">
        <f t="shared" si="129"/>
        <v>127</v>
      </c>
      <c r="AV112" s="1">
        <f t="shared" si="95"/>
        <v>2</v>
      </c>
      <c r="AW112" s="1" t="str">
        <f t="shared" si="96"/>
        <v>Di</v>
      </c>
      <c r="AX112" s="1" t="str">
        <f t="shared" si="78"/>
        <v>&lt;td&gt;16-04-0127 Di&lt;/td&gt;</v>
      </c>
      <c r="AY112" s="1">
        <f t="shared" si="130"/>
        <v>46493</v>
      </c>
      <c r="AZ112" s="1">
        <f t="shared" si="131"/>
        <v>16</v>
      </c>
      <c r="BA112" s="1">
        <f t="shared" si="132"/>
        <v>4</v>
      </c>
      <c r="BB112" s="1">
        <f t="shared" si="133"/>
        <v>128</v>
      </c>
      <c r="BC112" s="1">
        <f t="shared" si="97"/>
        <v>4</v>
      </c>
      <c r="BD112" s="1" t="str">
        <f t="shared" si="98"/>
        <v>Do</v>
      </c>
      <c r="BE112" s="1" t="str">
        <f t="shared" si="79"/>
        <v>&lt;td&gt;16-04-0128 Do&lt;/td&gt;</v>
      </c>
      <c r="BF112" s="1">
        <f t="shared" si="134"/>
        <v>46858</v>
      </c>
      <c r="BG112" s="1">
        <f t="shared" si="135"/>
        <v>16</v>
      </c>
      <c r="BH112" s="1">
        <f t="shared" si="136"/>
        <v>4</v>
      </c>
      <c r="BI112" s="1">
        <f t="shared" si="137"/>
        <v>129</v>
      </c>
      <c r="BJ112" s="1">
        <f t="shared" si="99"/>
        <v>5</v>
      </c>
      <c r="BK112" s="1" t="str">
        <f t="shared" si="100"/>
        <v>Vr</v>
      </c>
      <c r="BL112" s="1" t="str">
        <f t="shared" si="80"/>
        <v>&lt;td&gt;16-04-0129 Vr&lt;/td&gt;</v>
      </c>
      <c r="BM112" s="1">
        <f t="shared" si="138"/>
        <v>47223</v>
      </c>
      <c r="BN112" s="1">
        <f t="shared" si="139"/>
        <v>16</v>
      </c>
      <c r="BO112" s="1">
        <f t="shared" si="140"/>
        <v>4</v>
      </c>
      <c r="BP112" s="1">
        <f t="shared" si="141"/>
        <v>130</v>
      </c>
      <c r="BQ112" s="1">
        <f t="shared" si="101"/>
        <v>6</v>
      </c>
      <c r="BR112" s="1" t="str">
        <f t="shared" si="102"/>
        <v>Za</v>
      </c>
      <c r="BS112" s="1" t="str">
        <f t="shared" si="81"/>
        <v>&lt;td&gt;16-04-0130 Za&lt;/td&gt;</v>
      </c>
    </row>
    <row r="113" spans="1:71" x14ac:dyDescent="0.2">
      <c r="A113" t="str">
        <f t="shared" si="71"/>
        <v>&lt;tr&gt;&lt;td&gt;17-04-0121 Wo&lt;/td&gt;&lt;td&gt;17-04-0122 Do&lt;/td&gt;&lt;td&gt;17-04-0123 Vr&lt;/td&gt;&lt;td&gt;17-04-0124 Zo&lt;/td&gt;&lt;td&gt;17-04-0125 Ma&lt;/td&gt;&lt;td&gt;17-04-0126 Di&lt;/td&gt;&lt;td&gt;17-04-0127 Wo&lt;/td&gt;&lt;td&gt;17-04-0128 Vr&lt;/td&gt;&lt;td&gt;17-04-0129 Za&lt;/td&gt;&lt;td&gt;17-04-0130 Zo&lt;/td&gt;&lt;/tr&gt;</v>
      </c>
      <c r="B113" s="1">
        <f t="shared" si="103"/>
        <v>43937</v>
      </c>
      <c r="C113" s="1">
        <f t="shared" si="104"/>
        <v>17</v>
      </c>
      <c r="D113" s="1">
        <f t="shared" si="105"/>
        <v>4</v>
      </c>
      <c r="E113" s="1">
        <f t="shared" si="72"/>
        <v>121</v>
      </c>
      <c r="F113" s="1">
        <f t="shared" si="82"/>
        <v>3</v>
      </c>
      <c r="G113" s="1" t="str">
        <f t="shared" si="83"/>
        <v>Wo</v>
      </c>
      <c r="H113" s="1" t="str">
        <f t="shared" si="84"/>
        <v>&lt;td&gt;17-04-0121 Wo&lt;/td&gt;</v>
      </c>
      <c r="I113" s="1">
        <f t="shared" si="106"/>
        <v>44302</v>
      </c>
      <c r="J113" s="1">
        <f t="shared" si="107"/>
        <v>17</v>
      </c>
      <c r="K113" s="1">
        <f t="shared" si="108"/>
        <v>4</v>
      </c>
      <c r="L113" s="1">
        <f t="shared" si="109"/>
        <v>122</v>
      </c>
      <c r="M113" s="1">
        <f t="shared" si="85"/>
        <v>4</v>
      </c>
      <c r="N113" s="1" t="str">
        <f t="shared" si="86"/>
        <v>Do</v>
      </c>
      <c r="O113" s="1" t="str">
        <f t="shared" si="73"/>
        <v>&lt;td&gt;17-04-0122 Do&lt;/td&gt;</v>
      </c>
      <c r="P113" s="1">
        <f t="shared" si="110"/>
        <v>44667</v>
      </c>
      <c r="Q113" s="1">
        <f t="shared" si="111"/>
        <v>17</v>
      </c>
      <c r="R113" s="1">
        <f t="shared" si="112"/>
        <v>4</v>
      </c>
      <c r="S113" s="1">
        <f t="shared" si="113"/>
        <v>123</v>
      </c>
      <c r="T113" s="1">
        <f t="shared" si="87"/>
        <v>5</v>
      </c>
      <c r="U113" s="1" t="str">
        <f t="shared" si="88"/>
        <v>Vr</v>
      </c>
      <c r="V113" s="1" t="str">
        <f t="shared" si="74"/>
        <v>&lt;td&gt;17-04-0123 Vr&lt;/td&gt;</v>
      </c>
      <c r="W113" s="1">
        <f t="shared" si="114"/>
        <v>45033</v>
      </c>
      <c r="X113" s="1">
        <f t="shared" si="115"/>
        <v>17</v>
      </c>
      <c r="Y113" s="1">
        <f t="shared" si="116"/>
        <v>4</v>
      </c>
      <c r="Z113" s="1">
        <f t="shared" si="117"/>
        <v>124</v>
      </c>
      <c r="AA113" s="1">
        <f t="shared" si="89"/>
        <v>0</v>
      </c>
      <c r="AB113" s="1" t="str">
        <f t="shared" si="90"/>
        <v>Zo</v>
      </c>
      <c r="AC113" s="1" t="str">
        <f t="shared" si="75"/>
        <v>&lt;td&gt;17-04-0124 Zo&lt;/td&gt;</v>
      </c>
      <c r="AD113" s="1">
        <f t="shared" si="118"/>
        <v>45398</v>
      </c>
      <c r="AE113" s="1">
        <f t="shared" si="119"/>
        <v>17</v>
      </c>
      <c r="AF113" s="1">
        <f t="shared" si="120"/>
        <v>4</v>
      </c>
      <c r="AG113" s="1">
        <f t="shared" si="121"/>
        <v>125</v>
      </c>
      <c r="AH113" s="1">
        <f t="shared" si="91"/>
        <v>1</v>
      </c>
      <c r="AI113" s="1" t="str">
        <f t="shared" si="92"/>
        <v>Ma</v>
      </c>
      <c r="AJ113" s="1" t="str">
        <f t="shared" si="76"/>
        <v>&lt;td&gt;17-04-0125 Ma&lt;/td&gt;</v>
      </c>
      <c r="AK113" s="1">
        <f t="shared" si="122"/>
        <v>45763</v>
      </c>
      <c r="AL113" s="1">
        <f t="shared" si="123"/>
        <v>17</v>
      </c>
      <c r="AM113" s="1">
        <f t="shared" si="124"/>
        <v>4</v>
      </c>
      <c r="AN113" s="1">
        <f t="shared" si="125"/>
        <v>126</v>
      </c>
      <c r="AO113" s="1">
        <f t="shared" si="93"/>
        <v>2</v>
      </c>
      <c r="AP113" s="1" t="str">
        <f t="shared" si="94"/>
        <v>Di</v>
      </c>
      <c r="AQ113" s="1" t="str">
        <f t="shared" si="77"/>
        <v>&lt;td&gt;17-04-0126 Di&lt;/td&gt;</v>
      </c>
      <c r="AR113" s="1">
        <f t="shared" si="126"/>
        <v>46128</v>
      </c>
      <c r="AS113" s="1">
        <f t="shared" si="127"/>
        <v>17</v>
      </c>
      <c r="AT113" s="1">
        <f t="shared" si="128"/>
        <v>4</v>
      </c>
      <c r="AU113" s="1">
        <f t="shared" si="129"/>
        <v>127</v>
      </c>
      <c r="AV113" s="1">
        <f t="shared" si="95"/>
        <v>3</v>
      </c>
      <c r="AW113" s="1" t="str">
        <f t="shared" si="96"/>
        <v>Wo</v>
      </c>
      <c r="AX113" s="1" t="str">
        <f t="shared" si="78"/>
        <v>&lt;td&gt;17-04-0127 Wo&lt;/td&gt;</v>
      </c>
      <c r="AY113" s="1">
        <f t="shared" si="130"/>
        <v>46494</v>
      </c>
      <c r="AZ113" s="1">
        <f t="shared" si="131"/>
        <v>17</v>
      </c>
      <c r="BA113" s="1">
        <f t="shared" si="132"/>
        <v>4</v>
      </c>
      <c r="BB113" s="1">
        <f t="shared" si="133"/>
        <v>128</v>
      </c>
      <c r="BC113" s="1">
        <f t="shared" si="97"/>
        <v>5</v>
      </c>
      <c r="BD113" s="1" t="str">
        <f t="shared" si="98"/>
        <v>Vr</v>
      </c>
      <c r="BE113" s="1" t="str">
        <f t="shared" si="79"/>
        <v>&lt;td&gt;17-04-0128 Vr&lt;/td&gt;</v>
      </c>
      <c r="BF113" s="1">
        <f t="shared" si="134"/>
        <v>46859</v>
      </c>
      <c r="BG113" s="1">
        <f t="shared" si="135"/>
        <v>17</v>
      </c>
      <c r="BH113" s="1">
        <f t="shared" si="136"/>
        <v>4</v>
      </c>
      <c r="BI113" s="1">
        <f t="shared" si="137"/>
        <v>129</v>
      </c>
      <c r="BJ113" s="1">
        <f t="shared" si="99"/>
        <v>6</v>
      </c>
      <c r="BK113" s="1" t="str">
        <f t="shared" si="100"/>
        <v>Za</v>
      </c>
      <c r="BL113" s="1" t="str">
        <f t="shared" si="80"/>
        <v>&lt;td&gt;17-04-0129 Za&lt;/td&gt;</v>
      </c>
      <c r="BM113" s="1">
        <f t="shared" si="138"/>
        <v>47224</v>
      </c>
      <c r="BN113" s="1">
        <f t="shared" si="139"/>
        <v>17</v>
      </c>
      <c r="BO113" s="1">
        <f t="shared" si="140"/>
        <v>4</v>
      </c>
      <c r="BP113" s="1">
        <f t="shared" si="141"/>
        <v>130</v>
      </c>
      <c r="BQ113" s="1">
        <f t="shared" si="101"/>
        <v>0</v>
      </c>
      <c r="BR113" s="1" t="str">
        <f t="shared" si="102"/>
        <v>Zo</v>
      </c>
      <c r="BS113" s="1" t="str">
        <f t="shared" si="81"/>
        <v>&lt;td&gt;17-04-0130 Zo&lt;/td&gt;</v>
      </c>
    </row>
    <row r="114" spans="1:71" x14ac:dyDescent="0.2">
      <c r="A114" t="str">
        <f t="shared" si="71"/>
        <v>&lt;tr&gt;&lt;td&gt;18-04-0121 Do&lt;/td&gt;&lt;td&gt;18-04-0122 Vr&lt;/td&gt;&lt;td&gt;18-04-0123 Za&lt;/td&gt;&lt;td&gt;18-04-0124 Ma&lt;/td&gt;&lt;td&gt;18-04-0125 Di&lt;/td&gt;&lt;td&gt;18-04-0126 Wo&lt;/td&gt;&lt;td&gt;18-04-0127 Do&lt;/td&gt;&lt;td&gt;18-04-0128 Za&lt;/td&gt;&lt;td&gt;18-04-0129 Zo&lt;/td&gt;&lt;td&gt;18-04-0130 Ma&lt;/td&gt;&lt;/tr&gt;</v>
      </c>
      <c r="B114" s="1">
        <f t="shared" si="103"/>
        <v>43938</v>
      </c>
      <c r="C114" s="1">
        <f t="shared" si="104"/>
        <v>18</v>
      </c>
      <c r="D114" s="1">
        <f t="shared" si="105"/>
        <v>4</v>
      </c>
      <c r="E114" s="1">
        <f t="shared" si="72"/>
        <v>121</v>
      </c>
      <c r="F114" s="1">
        <f t="shared" si="82"/>
        <v>4</v>
      </c>
      <c r="G114" s="1" t="str">
        <f t="shared" si="83"/>
        <v>Do</v>
      </c>
      <c r="H114" s="1" t="str">
        <f t="shared" si="84"/>
        <v>&lt;td&gt;18-04-0121 Do&lt;/td&gt;</v>
      </c>
      <c r="I114" s="1">
        <f t="shared" si="106"/>
        <v>44303</v>
      </c>
      <c r="J114" s="1">
        <f t="shared" si="107"/>
        <v>18</v>
      </c>
      <c r="K114" s="1">
        <f t="shared" si="108"/>
        <v>4</v>
      </c>
      <c r="L114" s="1">
        <f t="shared" si="109"/>
        <v>122</v>
      </c>
      <c r="M114" s="1">
        <f t="shared" si="85"/>
        <v>5</v>
      </c>
      <c r="N114" s="1" t="str">
        <f t="shared" si="86"/>
        <v>Vr</v>
      </c>
      <c r="O114" s="1" t="str">
        <f t="shared" si="73"/>
        <v>&lt;td&gt;18-04-0122 Vr&lt;/td&gt;</v>
      </c>
      <c r="P114" s="1">
        <f t="shared" si="110"/>
        <v>44668</v>
      </c>
      <c r="Q114" s="1">
        <f t="shared" si="111"/>
        <v>18</v>
      </c>
      <c r="R114" s="1">
        <f t="shared" si="112"/>
        <v>4</v>
      </c>
      <c r="S114" s="1">
        <f t="shared" si="113"/>
        <v>123</v>
      </c>
      <c r="T114" s="1">
        <f t="shared" si="87"/>
        <v>6</v>
      </c>
      <c r="U114" s="1" t="str">
        <f t="shared" si="88"/>
        <v>Za</v>
      </c>
      <c r="V114" s="1" t="str">
        <f t="shared" si="74"/>
        <v>&lt;td&gt;18-04-0123 Za&lt;/td&gt;</v>
      </c>
      <c r="W114" s="1">
        <f t="shared" si="114"/>
        <v>45034</v>
      </c>
      <c r="X114" s="1">
        <f t="shared" si="115"/>
        <v>18</v>
      </c>
      <c r="Y114" s="1">
        <f t="shared" si="116"/>
        <v>4</v>
      </c>
      <c r="Z114" s="1">
        <f t="shared" si="117"/>
        <v>124</v>
      </c>
      <c r="AA114" s="1">
        <f t="shared" si="89"/>
        <v>1</v>
      </c>
      <c r="AB114" s="1" t="str">
        <f t="shared" si="90"/>
        <v>Ma</v>
      </c>
      <c r="AC114" s="1" t="str">
        <f t="shared" si="75"/>
        <v>&lt;td&gt;18-04-0124 Ma&lt;/td&gt;</v>
      </c>
      <c r="AD114" s="1">
        <f t="shared" si="118"/>
        <v>45399</v>
      </c>
      <c r="AE114" s="1">
        <f t="shared" si="119"/>
        <v>18</v>
      </c>
      <c r="AF114" s="1">
        <f t="shared" si="120"/>
        <v>4</v>
      </c>
      <c r="AG114" s="1">
        <f t="shared" si="121"/>
        <v>125</v>
      </c>
      <c r="AH114" s="1">
        <f t="shared" si="91"/>
        <v>2</v>
      </c>
      <c r="AI114" s="1" t="str">
        <f t="shared" si="92"/>
        <v>Di</v>
      </c>
      <c r="AJ114" s="1" t="str">
        <f t="shared" si="76"/>
        <v>&lt;td&gt;18-04-0125 Di&lt;/td&gt;</v>
      </c>
      <c r="AK114" s="1">
        <f t="shared" si="122"/>
        <v>45764</v>
      </c>
      <c r="AL114" s="1">
        <f t="shared" si="123"/>
        <v>18</v>
      </c>
      <c r="AM114" s="1">
        <f t="shared" si="124"/>
        <v>4</v>
      </c>
      <c r="AN114" s="1">
        <f t="shared" si="125"/>
        <v>126</v>
      </c>
      <c r="AO114" s="1">
        <f t="shared" si="93"/>
        <v>3</v>
      </c>
      <c r="AP114" s="1" t="str">
        <f t="shared" si="94"/>
        <v>Wo</v>
      </c>
      <c r="AQ114" s="1" t="str">
        <f t="shared" si="77"/>
        <v>&lt;td&gt;18-04-0126 Wo&lt;/td&gt;</v>
      </c>
      <c r="AR114" s="1">
        <f t="shared" si="126"/>
        <v>46129</v>
      </c>
      <c r="AS114" s="1">
        <f t="shared" si="127"/>
        <v>18</v>
      </c>
      <c r="AT114" s="1">
        <f t="shared" si="128"/>
        <v>4</v>
      </c>
      <c r="AU114" s="1">
        <f t="shared" si="129"/>
        <v>127</v>
      </c>
      <c r="AV114" s="1">
        <f t="shared" si="95"/>
        <v>4</v>
      </c>
      <c r="AW114" s="1" t="str">
        <f t="shared" si="96"/>
        <v>Do</v>
      </c>
      <c r="AX114" s="1" t="str">
        <f t="shared" si="78"/>
        <v>&lt;td&gt;18-04-0127 Do&lt;/td&gt;</v>
      </c>
      <c r="AY114" s="1">
        <f t="shared" si="130"/>
        <v>46495</v>
      </c>
      <c r="AZ114" s="1">
        <f t="shared" si="131"/>
        <v>18</v>
      </c>
      <c r="BA114" s="1">
        <f t="shared" si="132"/>
        <v>4</v>
      </c>
      <c r="BB114" s="1">
        <f t="shared" si="133"/>
        <v>128</v>
      </c>
      <c r="BC114" s="1">
        <f t="shared" si="97"/>
        <v>6</v>
      </c>
      <c r="BD114" s="1" t="str">
        <f t="shared" si="98"/>
        <v>Za</v>
      </c>
      <c r="BE114" s="1" t="str">
        <f t="shared" si="79"/>
        <v>&lt;td&gt;18-04-0128 Za&lt;/td&gt;</v>
      </c>
      <c r="BF114" s="1">
        <f t="shared" si="134"/>
        <v>46860</v>
      </c>
      <c r="BG114" s="1">
        <f t="shared" si="135"/>
        <v>18</v>
      </c>
      <c r="BH114" s="1">
        <f t="shared" si="136"/>
        <v>4</v>
      </c>
      <c r="BI114" s="1">
        <f t="shared" si="137"/>
        <v>129</v>
      </c>
      <c r="BJ114" s="1">
        <f t="shared" si="99"/>
        <v>0</v>
      </c>
      <c r="BK114" s="1" t="str">
        <f t="shared" si="100"/>
        <v>Zo</v>
      </c>
      <c r="BL114" s="1" t="str">
        <f t="shared" si="80"/>
        <v>&lt;td&gt;18-04-0129 Zo&lt;/td&gt;</v>
      </c>
      <c r="BM114" s="1">
        <f t="shared" si="138"/>
        <v>47225</v>
      </c>
      <c r="BN114" s="1">
        <f t="shared" si="139"/>
        <v>18</v>
      </c>
      <c r="BO114" s="1">
        <f t="shared" si="140"/>
        <v>4</v>
      </c>
      <c r="BP114" s="1">
        <f t="shared" si="141"/>
        <v>130</v>
      </c>
      <c r="BQ114" s="1">
        <f t="shared" si="101"/>
        <v>1</v>
      </c>
      <c r="BR114" s="1" t="str">
        <f t="shared" si="102"/>
        <v>Ma</v>
      </c>
      <c r="BS114" s="1" t="str">
        <f t="shared" si="81"/>
        <v>&lt;td&gt;18-04-0130 Ma&lt;/td&gt;</v>
      </c>
    </row>
    <row r="115" spans="1:71" x14ac:dyDescent="0.2">
      <c r="A115" t="str">
        <f t="shared" si="71"/>
        <v>&lt;tr&gt;&lt;td&gt;19-04-0121 Vr&lt;/td&gt;&lt;td&gt;19-04-0122 Za&lt;/td&gt;&lt;td&gt;19-04-0123 Zo&lt;/td&gt;&lt;td&gt;19-04-0124 Di&lt;/td&gt;&lt;td&gt;19-04-0125 Wo&lt;/td&gt;&lt;td&gt;19-04-0126 Do&lt;/td&gt;&lt;td&gt;19-04-0127 Vr&lt;/td&gt;&lt;td&gt;19-04-0128 Zo&lt;/td&gt;&lt;td&gt;19-04-0129 Ma&lt;/td&gt;&lt;td&gt;19-04-0130 Di&lt;/td&gt;&lt;/tr&gt;</v>
      </c>
      <c r="B115" s="1">
        <f t="shared" si="103"/>
        <v>43939</v>
      </c>
      <c r="C115" s="1">
        <f t="shared" si="104"/>
        <v>19</v>
      </c>
      <c r="D115" s="1">
        <f t="shared" si="105"/>
        <v>4</v>
      </c>
      <c r="E115" s="1">
        <f t="shared" si="72"/>
        <v>121</v>
      </c>
      <c r="F115" s="1">
        <f t="shared" si="82"/>
        <v>5</v>
      </c>
      <c r="G115" s="1" t="str">
        <f t="shared" si="83"/>
        <v>Vr</v>
      </c>
      <c r="H115" s="1" t="str">
        <f t="shared" si="84"/>
        <v>&lt;td&gt;19-04-0121 Vr&lt;/td&gt;</v>
      </c>
      <c r="I115" s="1">
        <f t="shared" si="106"/>
        <v>44304</v>
      </c>
      <c r="J115" s="1">
        <f t="shared" si="107"/>
        <v>19</v>
      </c>
      <c r="K115" s="1">
        <f t="shared" si="108"/>
        <v>4</v>
      </c>
      <c r="L115" s="1">
        <f t="shared" si="109"/>
        <v>122</v>
      </c>
      <c r="M115" s="1">
        <f t="shared" si="85"/>
        <v>6</v>
      </c>
      <c r="N115" s="1" t="str">
        <f t="shared" si="86"/>
        <v>Za</v>
      </c>
      <c r="O115" s="1" t="str">
        <f t="shared" si="73"/>
        <v>&lt;td&gt;19-04-0122 Za&lt;/td&gt;</v>
      </c>
      <c r="P115" s="1">
        <f t="shared" si="110"/>
        <v>44669</v>
      </c>
      <c r="Q115" s="1">
        <f t="shared" si="111"/>
        <v>19</v>
      </c>
      <c r="R115" s="1">
        <f t="shared" si="112"/>
        <v>4</v>
      </c>
      <c r="S115" s="1">
        <f t="shared" si="113"/>
        <v>123</v>
      </c>
      <c r="T115" s="1">
        <f t="shared" si="87"/>
        <v>0</v>
      </c>
      <c r="U115" s="1" t="str">
        <f t="shared" si="88"/>
        <v>Zo</v>
      </c>
      <c r="V115" s="1" t="str">
        <f t="shared" si="74"/>
        <v>&lt;td&gt;19-04-0123 Zo&lt;/td&gt;</v>
      </c>
      <c r="W115" s="1">
        <f t="shared" si="114"/>
        <v>45035</v>
      </c>
      <c r="X115" s="1">
        <f t="shared" si="115"/>
        <v>19</v>
      </c>
      <c r="Y115" s="1">
        <f t="shared" si="116"/>
        <v>4</v>
      </c>
      <c r="Z115" s="1">
        <f t="shared" si="117"/>
        <v>124</v>
      </c>
      <c r="AA115" s="1">
        <f t="shared" si="89"/>
        <v>2</v>
      </c>
      <c r="AB115" s="1" t="str">
        <f t="shared" si="90"/>
        <v>Di</v>
      </c>
      <c r="AC115" s="1" t="str">
        <f t="shared" si="75"/>
        <v>&lt;td&gt;19-04-0124 Di&lt;/td&gt;</v>
      </c>
      <c r="AD115" s="1">
        <f t="shared" si="118"/>
        <v>45400</v>
      </c>
      <c r="AE115" s="1">
        <f t="shared" si="119"/>
        <v>19</v>
      </c>
      <c r="AF115" s="1">
        <f t="shared" si="120"/>
        <v>4</v>
      </c>
      <c r="AG115" s="1">
        <f t="shared" si="121"/>
        <v>125</v>
      </c>
      <c r="AH115" s="1">
        <f t="shared" si="91"/>
        <v>3</v>
      </c>
      <c r="AI115" s="1" t="str">
        <f t="shared" si="92"/>
        <v>Wo</v>
      </c>
      <c r="AJ115" s="1" t="str">
        <f t="shared" si="76"/>
        <v>&lt;td&gt;19-04-0125 Wo&lt;/td&gt;</v>
      </c>
      <c r="AK115" s="1">
        <f t="shared" si="122"/>
        <v>45765</v>
      </c>
      <c r="AL115" s="1">
        <f t="shared" si="123"/>
        <v>19</v>
      </c>
      <c r="AM115" s="1">
        <f t="shared" si="124"/>
        <v>4</v>
      </c>
      <c r="AN115" s="1">
        <f t="shared" si="125"/>
        <v>126</v>
      </c>
      <c r="AO115" s="1">
        <f t="shared" si="93"/>
        <v>4</v>
      </c>
      <c r="AP115" s="1" t="str">
        <f t="shared" si="94"/>
        <v>Do</v>
      </c>
      <c r="AQ115" s="1" t="str">
        <f t="shared" si="77"/>
        <v>&lt;td&gt;19-04-0126 Do&lt;/td&gt;</v>
      </c>
      <c r="AR115" s="1">
        <f t="shared" si="126"/>
        <v>46130</v>
      </c>
      <c r="AS115" s="1">
        <f t="shared" si="127"/>
        <v>19</v>
      </c>
      <c r="AT115" s="1">
        <f t="shared" si="128"/>
        <v>4</v>
      </c>
      <c r="AU115" s="1">
        <f t="shared" si="129"/>
        <v>127</v>
      </c>
      <c r="AV115" s="1">
        <f t="shared" si="95"/>
        <v>5</v>
      </c>
      <c r="AW115" s="1" t="str">
        <f t="shared" si="96"/>
        <v>Vr</v>
      </c>
      <c r="AX115" s="1" t="str">
        <f t="shared" si="78"/>
        <v>&lt;td&gt;19-04-0127 Vr&lt;/td&gt;</v>
      </c>
      <c r="AY115" s="1">
        <f t="shared" si="130"/>
        <v>46496</v>
      </c>
      <c r="AZ115" s="1">
        <f t="shared" si="131"/>
        <v>19</v>
      </c>
      <c r="BA115" s="1">
        <f t="shared" si="132"/>
        <v>4</v>
      </c>
      <c r="BB115" s="1">
        <f t="shared" si="133"/>
        <v>128</v>
      </c>
      <c r="BC115" s="1">
        <f t="shared" si="97"/>
        <v>0</v>
      </c>
      <c r="BD115" s="1" t="str">
        <f t="shared" si="98"/>
        <v>Zo</v>
      </c>
      <c r="BE115" s="1" t="str">
        <f t="shared" si="79"/>
        <v>&lt;td&gt;19-04-0128 Zo&lt;/td&gt;</v>
      </c>
      <c r="BF115" s="1">
        <f t="shared" si="134"/>
        <v>46861</v>
      </c>
      <c r="BG115" s="1">
        <f t="shared" si="135"/>
        <v>19</v>
      </c>
      <c r="BH115" s="1">
        <f t="shared" si="136"/>
        <v>4</v>
      </c>
      <c r="BI115" s="1">
        <f t="shared" si="137"/>
        <v>129</v>
      </c>
      <c r="BJ115" s="1">
        <f t="shared" si="99"/>
        <v>1</v>
      </c>
      <c r="BK115" s="1" t="str">
        <f t="shared" si="100"/>
        <v>Ma</v>
      </c>
      <c r="BL115" s="1" t="str">
        <f t="shared" si="80"/>
        <v>&lt;td&gt;19-04-0129 Ma&lt;/td&gt;</v>
      </c>
      <c r="BM115" s="1">
        <f t="shared" si="138"/>
        <v>47226</v>
      </c>
      <c r="BN115" s="1">
        <f t="shared" si="139"/>
        <v>19</v>
      </c>
      <c r="BO115" s="1">
        <f t="shared" si="140"/>
        <v>4</v>
      </c>
      <c r="BP115" s="1">
        <f t="shared" si="141"/>
        <v>130</v>
      </c>
      <c r="BQ115" s="1">
        <f t="shared" si="101"/>
        <v>2</v>
      </c>
      <c r="BR115" s="1" t="str">
        <f t="shared" si="102"/>
        <v>Di</v>
      </c>
      <c r="BS115" s="1" t="str">
        <f t="shared" si="81"/>
        <v>&lt;td&gt;19-04-0130 Di&lt;/td&gt;</v>
      </c>
    </row>
    <row r="116" spans="1:71" x14ac:dyDescent="0.2">
      <c r="A116" t="str">
        <f t="shared" si="71"/>
        <v>&lt;tr&gt;&lt;td&gt;20-04-0121 Za&lt;/td&gt;&lt;td&gt;20-04-0122 Zo&lt;/td&gt;&lt;td&gt;20-04-0123 Ma&lt;/td&gt;&lt;td&gt;20-04-0124 Wo&lt;/td&gt;&lt;td&gt;20-04-0125 Do&lt;/td&gt;&lt;td&gt;20-04-0126 Vr&lt;/td&gt;&lt;td&gt;20-04-0127 Za&lt;/td&gt;&lt;td&gt;20-04-0128 Ma&lt;/td&gt;&lt;td&gt;20-04-0129 Di&lt;/td&gt;&lt;td&gt;20-04-0130 Wo&lt;/td&gt;&lt;/tr&gt;</v>
      </c>
      <c r="B116" s="1">
        <f t="shared" si="103"/>
        <v>43940</v>
      </c>
      <c r="C116" s="1">
        <f t="shared" si="104"/>
        <v>20</v>
      </c>
      <c r="D116" s="1">
        <f t="shared" si="105"/>
        <v>4</v>
      </c>
      <c r="E116" s="1">
        <f t="shared" si="72"/>
        <v>121</v>
      </c>
      <c r="F116" s="1">
        <f t="shared" si="82"/>
        <v>6</v>
      </c>
      <c r="G116" s="1" t="str">
        <f t="shared" si="83"/>
        <v>Za</v>
      </c>
      <c r="H116" s="1" t="str">
        <f t="shared" si="84"/>
        <v>&lt;td&gt;20-04-0121 Za&lt;/td&gt;</v>
      </c>
      <c r="I116" s="1">
        <f t="shared" si="106"/>
        <v>44305</v>
      </c>
      <c r="J116" s="1">
        <f t="shared" si="107"/>
        <v>20</v>
      </c>
      <c r="K116" s="1">
        <f t="shared" si="108"/>
        <v>4</v>
      </c>
      <c r="L116" s="1">
        <f t="shared" si="109"/>
        <v>122</v>
      </c>
      <c r="M116" s="1">
        <f t="shared" si="85"/>
        <v>0</v>
      </c>
      <c r="N116" s="1" t="str">
        <f t="shared" si="86"/>
        <v>Zo</v>
      </c>
      <c r="O116" s="1" t="str">
        <f t="shared" si="73"/>
        <v>&lt;td&gt;20-04-0122 Zo&lt;/td&gt;</v>
      </c>
      <c r="P116" s="1">
        <f t="shared" si="110"/>
        <v>44670</v>
      </c>
      <c r="Q116" s="1">
        <f t="shared" si="111"/>
        <v>20</v>
      </c>
      <c r="R116" s="1">
        <f t="shared" si="112"/>
        <v>4</v>
      </c>
      <c r="S116" s="1">
        <f t="shared" si="113"/>
        <v>123</v>
      </c>
      <c r="T116" s="1">
        <f t="shared" si="87"/>
        <v>1</v>
      </c>
      <c r="U116" s="1" t="str">
        <f t="shared" si="88"/>
        <v>Ma</v>
      </c>
      <c r="V116" s="1" t="str">
        <f t="shared" si="74"/>
        <v>&lt;td&gt;20-04-0123 Ma&lt;/td&gt;</v>
      </c>
      <c r="W116" s="1">
        <f t="shared" si="114"/>
        <v>45036</v>
      </c>
      <c r="X116" s="1">
        <f t="shared" si="115"/>
        <v>20</v>
      </c>
      <c r="Y116" s="1">
        <f t="shared" si="116"/>
        <v>4</v>
      </c>
      <c r="Z116" s="1">
        <f t="shared" si="117"/>
        <v>124</v>
      </c>
      <c r="AA116" s="1">
        <f t="shared" si="89"/>
        <v>3</v>
      </c>
      <c r="AB116" s="1" t="str">
        <f t="shared" si="90"/>
        <v>Wo</v>
      </c>
      <c r="AC116" s="1" t="str">
        <f t="shared" si="75"/>
        <v>&lt;td&gt;20-04-0124 Wo&lt;/td&gt;</v>
      </c>
      <c r="AD116" s="1">
        <f t="shared" si="118"/>
        <v>45401</v>
      </c>
      <c r="AE116" s="1">
        <f t="shared" si="119"/>
        <v>20</v>
      </c>
      <c r="AF116" s="1">
        <f t="shared" si="120"/>
        <v>4</v>
      </c>
      <c r="AG116" s="1">
        <f t="shared" si="121"/>
        <v>125</v>
      </c>
      <c r="AH116" s="1">
        <f t="shared" si="91"/>
        <v>4</v>
      </c>
      <c r="AI116" s="1" t="str">
        <f t="shared" si="92"/>
        <v>Do</v>
      </c>
      <c r="AJ116" s="1" t="str">
        <f t="shared" si="76"/>
        <v>&lt;td&gt;20-04-0125 Do&lt;/td&gt;</v>
      </c>
      <c r="AK116" s="1">
        <f t="shared" si="122"/>
        <v>45766</v>
      </c>
      <c r="AL116" s="1">
        <f t="shared" si="123"/>
        <v>20</v>
      </c>
      <c r="AM116" s="1">
        <f t="shared" si="124"/>
        <v>4</v>
      </c>
      <c r="AN116" s="1">
        <f t="shared" si="125"/>
        <v>126</v>
      </c>
      <c r="AO116" s="1">
        <f t="shared" si="93"/>
        <v>5</v>
      </c>
      <c r="AP116" s="1" t="str">
        <f t="shared" si="94"/>
        <v>Vr</v>
      </c>
      <c r="AQ116" s="1" t="str">
        <f t="shared" si="77"/>
        <v>&lt;td&gt;20-04-0126 Vr&lt;/td&gt;</v>
      </c>
      <c r="AR116" s="1">
        <f t="shared" si="126"/>
        <v>46131</v>
      </c>
      <c r="AS116" s="1">
        <f t="shared" si="127"/>
        <v>20</v>
      </c>
      <c r="AT116" s="1">
        <f t="shared" si="128"/>
        <v>4</v>
      </c>
      <c r="AU116" s="1">
        <f t="shared" si="129"/>
        <v>127</v>
      </c>
      <c r="AV116" s="1">
        <f t="shared" si="95"/>
        <v>6</v>
      </c>
      <c r="AW116" s="1" t="str">
        <f t="shared" si="96"/>
        <v>Za</v>
      </c>
      <c r="AX116" s="1" t="str">
        <f t="shared" si="78"/>
        <v>&lt;td&gt;20-04-0127 Za&lt;/td&gt;</v>
      </c>
      <c r="AY116" s="1">
        <f t="shared" si="130"/>
        <v>46497</v>
      </c>
      <c r="AZ116" s="1">
        <f t="shared" si="131"/>
        <v>20</v>
      </c>
      <c r="BA116" s="1">
        <f t="shared" si="132"/>
        <v>4</v>
      </c>
      <c r="BB116" s="1">
        <f t="shared" si="133"/>
        <v>128</v>
      </c>
      <c r="BC116" s="1">
        <f t="shared" si="97"/>
        <v>1</v>
      </c>
      <c r="BD116" s="1" t="str">
        <f t="shared" si="98"/>
        <v>Ma</v>
      </c>
      <c r="BE116" s="1" t="str">
        <f t="shared" si="79"/>
        <v>&lt;td&gt;20-04-0128 Ma&lt;/td&gt;</v>
      </c>
      <c r="BF116" s="1">
        <f t="shared" si="134"/>
        <v>46862</v>
      </c>
      <c r="BG116" s="1">
        <f t="shared" si="135"/>
        <v>20</v>
      </c>
      <c r="BH116" s="1">
        <f t="shared" si="136"/>
        <v>4</v>
      </c>
      <c r="BI116" s="1">
        <f t="shared" si="137"/>
        <v>129</v>
      </c>
      <c r="BJ116" s="1">
        <f t="shared" si="99"/>
        <v>2</v>
      </c>
      <c r="BK116" s="1" t="str">
        <f t="shared" si="100"/>
        <v>Di</v>
      </c>
      <c r="BL116" s="1" t="str">
        <f t="shared" si="80"/>
        <v>&lt;td&gt;20-04-0129 Di&lt;/td&gt;</v>
      </c>
      <c r="BM116" s="1">
        <f t="shared" si="138"/>
        <v>47227</v>
      </c>
      <c r="BN116" s="1">
        <f t="shared" si="139"/>
        <v>20</v>
      </c>
      <c r="BO116" s="1">
        <f t="shared" si="140"/>
        <v>4</v>
      </c>
      <c r="BP116" s="1">
        <f t="shared" si="141"/>
        <v>130</v>
      </c>
      <c r="BQ116" s="1">
        <f t="shared" si="101"/>
        <v>3</v>
      </c>
      <c r="BR116" s="1" t="str">
        <f t="shared" si="102"/>
        <v>Wo</v>
      </c>
      <c r="BS116" s="1" t="str">
        <f t="shared" si="81"/>
        <v>&lt;td&gt;20-04-0130 Wo&lt;/td&gt;</v>
      </c>
    </row>
    <row r="117" spans="1:71" x14ac:dyDescent="0.2">
      <c r="A117" t="str">
        <f t="shared" si="71"/>
        <v>&lt;tr&gt;&lt;td&gt;21-04-0121 Zo&lt;/td&gt;&lt;td&gt;21-04-0122 Ma&lt;/td&gt;&lt;td&gt;21-04-0123 Di&lt;/td&gt;&lt;td&gt;21-04-0124 Do&lt;/td&gt;&lt;td&gt;21-04-0125 Vr&lt;/td&gt;&lt;td&gt;21-04-0126 Za&lt;/td&gt;&lt;td&gt;21-04-0127 Zo&lt;/td&gt;&lt;td&gt;21-04-0128 Di&lt;/td&gt;&lt;td&gt;21-04-0129 Wo&lt;/td&gt;&lt;td&gt;21-04-0130 Do&lt;/td&gt;&lt;/tr&gt;</v>
      </c>
      <c r="B117" s="1">
        <f t="shared" si="103"/>
        <v>43941</v>
      </c>
      <c r="C117" s="1">
        <f t="shared" si="104"/>
        <v>21</v>
      </c>
      <c r="D117" s="1">
        <f t="shared" si="105"/>
        <v>4</v>
      </c>
      <c r="E117" s="1">
        <f t="shared" si="72"/>
        <v>121</v>
      </c>
      <c r="F117" s="1">
        <f t="shared" si="82"/>
        <v>0</v>
      </c>
      <c r="G117" s="1" t="str">
        <f t="shared" si="83"/>
        <v>Zo</v>
      </c>
      <c r="H117" s="1" t="str">
        <f t="shared" si="84"/>
        <v>&lt;td&gt;21-04-0121 Zo&lt;/td&gt;</v>
      </c>
      <c r="I117" s="1">
        <f t="shared" si="106"/>
        <v>44306</v>
      </c>
      <c r="J117" s="1">
        <f t="shared" si="107"/>
        <v>21</v>
      </c>
      <c r="K117" s="1">
        <f t="shared" si="108"/>
        <v>4</v>
      </c>
      <c r="L117" s="1">
        <f t="shared" si="109"/>
        <v>122</v>
      </c>
      <c r="M117" s="1">
        <f t="shared" si="85"/>
        <v>1</v>
      </c>
      <c r="N117" s="1" t="str">
        <f t="shared" si="86"/>
        <v>Ma</v>
      </c>
      <c r="O117" s="1" t="str">
        <f t="shared" si="73"/>
        <v>&lt;td&gt;21-04-0122 Ma&lt;/td&gt;</v>
      </c>
      <c r="P117" s="1">
        <f t="shared" si="110"/>
        <v>44671</v>
      </c>
      <c r="Q117" s="1">
        <f t="shared" si="111"/>
        <v>21</v>
      </c>
      <c r="R117" s="1">
        <f t="shared" si="112"/>
        <v>4</v>
      </c>
      <c r="S117" s="1">
        <f t="shared" si="113"/>
        <v>123</v>
      </c>
      <c r="T117" s="1">
        <f t="shared" si="87"/>
        <v>2</v>
      </c>
      <c r="U117" s="1" t="str">
        <f t="shared" si="88"/>
        <v>Di</v>
      </c>
      <c r="V117" s="1" t="str">
        <f t="shared" si="74"/>
        <v>&lt;td&gt;21-04-0123 Di&lt;/td&gt;</v>
      </c>
      <c r="W117" s="1">
        <f t="shared" si="114"/>
        <v>45037</v>
      </c>
      <c r="X117" s="1">
        <f t="shared" si="115"/>
        <v>21</v>
      </c>
      <c r="Y117" s="1">
        <f t="shared" si="116"/>
        <v>4</v>
      </c>
      <c r="Z117" s="1">
        <f t="shared" si="117"/>
        <v>124</v>
      </c>
      <c r="AA117" s="1">
        <f t="shared" si="89"/>
        <v>4</v>
      </c>
      <c r="AB117" s="1" t="str">
        <f t="shared" si="90"/>
        <v>Do</v>
      </c>
      <c r="AC117" s="1" t="str">
        <f t="shared" si="75"/>
        <v>&lt;td&gt;21-04-0124 Do&lt;/td&gt;</v>
      </c>
      <c r="AD117" s="1">
        <f t="shared" si="118"/>
        <v>45402</v>
      </c>
      <c r="AE117" s="1">
        <f t="shared" si="119"/>
        <v>21</v>
      </c>
      <c r="AF117" s="1">
        <f t="shared" si="120"/>
        <v>4</v>
      </c>
      <c r="AG117" s="1">
        <f t="shared" si="121"/>
        <v>125</v>
      </c>
      <c r="AH117" s="1">
        <f t="shared" si="91"/>
        <v>5</v>
      </c>
      <c r="AI117" s="1" t="str">
        <f t="shared" si="92"/>
        <v>Vr</v>
      </c>
      <c r="AJ117" s="1" t="str">
        <f t="shared" si="76"/>
        <v>&lt;td&gt;21-04-0125 Vr&lt;/td&gt;</v>
      </c>
      <c r="AK117" s="1">
        <f t="shared" si="122"/>
        <v>45767</v>
      </c>
      <c r="AL117" s="1">
        <f t="shared" si="123"/>
        <v>21</v>
      </c>
      <c r="AM117" s="1">
        <f t="shared" si="124"/>
        <v>4</v>
      </c>
      <c r="AN117" s="1">
        <f t="shared" si="125"/>
        <v>126</v>
      </c>
      <c r="AO117" s="1">
        <f t="shared" si="93"/>
        <v>6</v>
      </c>
      <c r="AP117" s="1" t="str">
        <f t="shared" si="94"/>
        <v>Za</v>
      </c>
      <c r="AQ117" s="1" t="str">
        <f t="shared" si="77"/>
        <v>&lt;td&gt;21-04-0126 Za&lt;/td&gt;</v>
      </c>
      <c r="AR117" s="1">
        <f t="shared" si="126"/>
        <v>46132</v>
      </c>
      <c r="AS117" s="1">
        <f t="shared" si="127"/>
        <v>21</v>
      </c>
      <c r="AT117" s="1">
        <f t="shared" si="128"/>
        <v>4</v>
      </c>
      <c r="AU117" s="1">
        <f t="shared" si="129"/>
        <v>127</v>
      </c>
      <c r="AV117" s="1">
        <f t="shared" si="95"/>
        <v>0</v>
      </c>
      <c r="AW117" s="1" t="str">
        <f t="shared" si="96"/>
        <v>Zo</v>
      </c>
      <c r="AX117" s="1" t="str">
        <f t="shared" si="78"/>
        <v>&lt;td&gt;21-04-0127 Zo&lt;/td&gt;</v>
      </c>
      <c r="AY117" s="1">
        <f t="shared" si="130"/>
        <v>46498</v>
      </c>
      <c r="AZ117" s="1">
        <f t="shared" si="131"/>
        <v>21</v>
      </c>
      <c r="BA117" s="1">
        <f t="shared" si="132"/>
        <v>4</v>
      </c>
      <c r="BB117" s="1">
        <f t="shared" si="133"/>
        <v>128</v>
      </c>
      <c r="BC117" s="1">
        <f t="shared" si="97"/>
        <v>2</v>
      </c>
      <c r="BD117" s="1" t="str">
        <f t="shared" si="98"/>
        <v>Di</v>
      </c>
      <c r="BE117" s="1" t="str">
        <f t="shared" si="79"/>
        <v>&lt;td&gt;21-04-0128 Di&lt;/td&gt;</v>
      </c>
      <c r="BF117" s="1">
        <f t="shared" si="134"/>
        <v>46863</v>
      </c>
      <c r="BG117" s="1">
        <f t="shared" si="135"/>
        <v>21</v>
      </c>
      <c r="BH117" s="1">
        <f t="shared" si="136"/>
        <v>4</v>
      </c>
      <c r="BI117" s="1">
        <f t="shared" si="137"/>
        <v>129</v>
      </c>
      <c r="BJ117" s="1">
        <f t="shared" si="99"/>
        <v>3</v>
      </c>
      <c r="BK117" s="1" t="str">
        <f t="shared" si="100"/>
        <v>Wo</v>
      </c>
      <c r="BL117" s="1" t="str">
        <f t="shared" si="80"/>
        <v>&lt;td&gt;21-04-0129 Wo&lt;/td&gt;</v>
      </c>
      <c r="BM117" s="1">
        <f t="shared" si="138"/>
        <v>47228</v>
      </c>
      <c r="BN117" s="1">
        <f t="shared" si="139"/>
        <v>21</v>
      </c>
      <c r="BO117" s="1">
        <f t="shared" si="140"/>
        <v>4</v>
      </c>
      <c r="BP117" s="1">
        <f t="shared" si="141"/>
        <v>130</v>
      </c>
      <c r="BQ117" s="1">
        <f t="shared" si="101"/>
        <v>4</v>
      </c>
      <c r="BR117" s="1" t="str">
        <f t="shared" si="102"/>
        <v>Do</v>
      </c>
      <c r="BS117" s="1" t="str">
        <f t="shared" si="81"/>
        <v>&lt;td&gt;21-04-0130 Do&lt;/td&gt;</v>
      </c>
    </row>
    <row r="118" spans="1:71" x14ac:dyDescent="0.2">
      <c r="A118" t="str">
        <f t="shared" si="71"/>
        <v>&lt;tr&gt;&lt;td&gt;22-04-0121 Ma&lt;/td&gt;&lt;td&gt;22-04-0122 Di&lt;/td&gt;&lt;td&gt;22-04-0123 Wo&lt;/td&gt;&lt;td&gt;22-04-0124 Vr&lt;/td&gt;&lt;td&gt;22-04-0125 Za&lt;/td&gt;&lt;td&gt;22-04-0126 Zo&lt;/td&gt;&lt;td&gt;22-04-0127 Ma&lt;/td&gt;&lt;td&gt;22-04-0128 Wo&lt;/td&gt;&lt;td&gt;22-04-0129 Do&lt;/td&gt;&lt;td&gt;22-04-0130 Vr&lt;/td&gt;&lt;/tr&gt;</v>
      </c>
      <c r="B118" s="1">
        <f t="shared" si="103"/>
        <v>43942</v>
      </c>
      <c r="C118" s="1">
        <f t="shared" si="104"/>
        <v>22</v>
      </c>
      <c r="D118" s="1">
        <f t="shared" si="105"/>
        <v>4</v>
      </c>
      <c r="E118" s="1">
        <f t="shared" si="72"/>
        <v>121</v>
      </c>
      <c r="F118" s="1">
        <f t="shared" si="82"/>
        <v>1</v>
      </c>
      <c r="G118" s="1" t="str">
        <f t="shared" si="83"/>
        <v>Ma</v>
      </c>
      <c r="H118" s="1" t="str">
        <f t="shared" si="84"/>
        <v>&lt;td&gt;22-04-0121 Ma&lt;/td&gt;</v>
      </c>
      <c r="I118" s="1">
        <f t="shared" si="106"/>
        <v>44307</v>
      </c>
      <c r="J118" s="1">
        <f t="shared" si="107"/>
        <v>22</v>
      </c>
      <c r="K118" s="1">
        <f t="shared" si="108"/>
        <v>4</v>
      </c>
      <c r="L118" s="1">
        <f t="shared" si="109"/>
        <v>122</v>
      </c>
      <c r="M118" s="1">
        <f t="shared" si="85"/>
        <v>2</v>
      </c>
      <c r="N118" s="1" t="str">
        <f t="shared" si="86"/>
        <v>Di</v>
      </c>
      <c r="O118" s="1" t="str">
        <f t="shared" si="73"/>
        <v>&lt;td&gt;22-04-0122 Di&lt;/td&gt;</v>
      </c>
      <c r="P118" s="1">
        <f t="shared" si="110"/>
        <v>44672</v>
      </c>
      <c r="Q118" s="1">
        <f t="shared" si="111"/>
        <v>22</v>
      </c>
      <c r="R118" s="1">
        <f t="shared" si="112"/>
        <v>4</v>
      </c>
      <c r="S118" s="1">
        <f t="shared" si="113"/>
        <v>123</v>
      </c>
      <c r="T118" s="1">
        <f t="shared" si="87"/>
        <v>3</v>
      </c>
      <c r="U118" s="1" t="str">
        <f t="shared" si="88"/>
        <v>Wo</v>
      </c>
      <c r="V118" s="1" t="str">
        <f t="shared" si="74"/>
        <v>&lt;td&gt;22-04-0123 Wo&lt;/td&gt;</v>
      </c>
      <c r="W118" s="1">
        <f t="shared" si="114"/>
        <v>45038</v>
      </c>
      <c r="X118" s="1">
        <f t="shared" si="115"/>
        <v>22</v>
      </c>
      <c r="Y118" s="1">
        <f t="shared" si="116"/>
        <v>4</v>
      </c>
      <c r="Z118" s="1">
        <f t="shared" si="117"/>
        <v>124</v>
      </c>
      <c r="AA118" s="1">
        <f t="shared" si="89"/>
        <v>5</v>
      </c>
      <c r="AB118" s="1" t="str">
        <f t="shared" si="90"/>
        <v>Vr</v>
      </c>
      <c r="AC118" s="1" t="str">
        <f t="shared" si="75"/>
        <v>&lt;td&gt;22-04-0124 Vr&lt;/td&gt;</v>
      </c>
      <c r="AD118" s="1">
        <f t="shared" si="118"/>
        <v>45403</v>
      </c>
      <c r="AE118" s="1">
        <f t="shared" si="119"/>
        <v>22</v>
      </c>
      <c r="AF118" s="1">
        <f t="shared" si="120"/>
        <v>4</v>
      </c>
      <c r="AG118" s="1">
        <f t="shared" si="121"/>
        <v>125</v>
      </c>
      <c r="AH118" s="1">
        <f t="shared" si="91"/>
        <v>6</v>
      </c>
      <c r="AI118" s="1" t="str">
        <f t="shared" si="92"/>
        <v>Za</v>
      </c>
      <c r="AJ118" s="1" t="str">
        <f t="shared" si="76"/>
        <v>&lt;td&gt;22-04-0125 Za&lt;/td&gt;</v>
      </c>
      <c r="AK118" s="1">
        <f t="shared" si="122"/>
        <v>45768</v>
      </c>
      <c r="AL118" s="1">
        <f t="shared" si="123"/>
        <v>22</v>
      </c>
      <c r="AM118" s="1">
        <f t="shared" si="124"/>
        <v>4</v>
      </c>
      <c r="AN118" s="1">
        <f t="shared" si="125"/>
        <v>126</v>
      </c>
      <c r="AO118" s="1">
        <f t="shared" si="93"/>
        <v>0</v>
      </c>
      <c r="AP118" s="1" t="str">
        <f t="shared" si="94"/>
        <v>Zo</v>
      </c>
      <c r="AQ118" s="1" t="str">
        <f t="shared" si="77"/>
        <v>&lt;td&gt;22-04-0126 Zo&lt;/td&gt;</v>
      </c>
      <c r="AR118" s="1">
        <f t="shared" si="126"/>
        <v>46133</v>
      </c>
      <c r="AS118" s="1">
        <f t="shared" si="127"/>
        <v>22</v>
      </c>
      <c r="AT118" s="1">
        <f t="shared" si="128"/>
        <v>4</v>
      </c>
      <c r="AU118" s="1">
        <f t="shared" si="129"/>
        <v>127</v>
      </c>
      <c r="AV118" s="1">
        <f t="shared" si="95"/>
        <v>1</v>
      </c>
      <c r="AW118" s="1" t="str">
        <f t="shared" si="96"/>
        <v>Ma</v>
      </c>
      <c r="AX118" s="1" t="str">
        <f t="shared" si="78"/>
        <v>&lt;td&gt;22-04-0127 Ma&lt;/td&gt;</v>
      </c>
      <c r="AY118" s="1">
        <f t="shared" si="130"/>
        <v>46499</v>
      </c>
      <c r="AZ118" s="1">
        <f t="shared" si="131"/>
        <v>22</v>
      </c>
      <c r="BA118" s="1">
        <f t="shared" si="132"/>
        <v>4</v>
      </c>
      <c r="BB118" s="1">
        <f t="shared" si="133"/>
        <v>128</v>
      </c>
      <c r="BC118" s="1">
        <f t="shared" si="97"/>
        <v>3</v>
      </c>
      <c r="BD118" s="1" t="str">
        <f t="shared" si="98"/>
        <v>Wo</v>
      </c>
      <c r="BE118" s="1" t="str">
        <f t="shared" si="79"/>
        <v>&lt;td&gt;22-04-0128 Wo&lt;/td&gt;</v>
      </c>
      <c r="BF118" s="1">
        <f t="shared" si="134"/>
        <v>46864</v>
      </c>
      <c r="BG118" s="1">
        <f t="shared" si="135"/>
        <v>22</v>
      </c>
      <c r="BH118" s="1">
        <f t="shared" si="136"/>
        <v>4</v>
      </c>
      <c r="BI118" s="1">
        <f t="shared" si="137"/>
        <v>129</v>
      </c>
      <c r="BJ118" s="1">
        <f t="shared" si="99"/>
        <v>4</v>
      </c>
      <c r="BK118" s="1" t="str">
        <f t="shared" si="100"/>
        <v>Do</v>
      </c>
      <c r="BL118" s="1" t="str">
        <f t="shared" si="80"/>
        <v>&lt;td&gt;22-04-0129 Do&lt;/td&gt;</v>
      </c>
      <c r="BM118" s="1">
        <f t="shared" si="138"/>
        <v>47229</v>
      </c>
      <c r="BN118" s="1">
        <f t="shared" si="139"/>
        <v>22</v>
      </c>
      <c r="BO118" s="1">
        <f t="shared" si="140"/>
        <v>4</v>
      </c>
      <c r="BP118" s="1">
        <f t="shared" si="141"/>
        <v>130</v>
      </c>
      <c r="BQ118" s="1">
        <f t="shared" si="101"/>
        <v>5</v>
      </c>
      <c r="BR118" s="1" t="str">
        <f t="shared" si="102"/>
        <v>Vr</v>
      </c>
      <c r="BS118" s="1" t="str">
        <f t="shared" si="81"/>
        <v>&lt;td&gt;22-04-0130 Vr&lt;/td&gt;</v>
      </c>
    </row>
    <row r="119" spans="1:71" x14ac:dyDescent="0.2">
      <c r="A119" t="str">
        <f t="shared" si="71"/>
        <v>&lt;tr&gt;&lt;td&gt;23-04-0121 Di&lt;/td&gt;&lt;td&gt;23-04-0122 Wo&lt;/td&gt;&lt;td&gt;23-04-0123 Do&lt;/td&gt;&lt;td&gt;23-04-0124 Za&lt;/td&gt;&lt;td&gt;23-04-0125 Zo&lt;/td&gt;&lt;td&gt;23-04-0126 Ma&lt;/td&gt;&lt;td&gt;23-04-0127 Di&lt;/td&gt;&lt;td&gt;23-04-0128 Do&lt;/td&gt;&lt;td&gt;23-04-0129 Vr&lt;/td&gt;&lt;td&gt;23-04-0130 Za&lt;/td&gt;&lt;/tr&gt;</v>
      </c>
      <c r="B119" s="1">
        <f t="shared" si="103"/>
        <v>43943</v>
      </c>
      <c r="C119" s="1">
        <f t="shared" si="104"/>
        <v>23</v>
      </c>
      <c r="D119" s="1">
        <f t="shared" si="105"/>
        <v>4</v>
      </c>
      <c r="E119" s="1">
        <f t="shared" si="72"/>
        <v>121</v>
      </c>
      <c r="F119" s="1">
        <f t="shared" si="82"/>
        <v>2</v>
      </c>
      <c r="G119" s="1" t="str">
        <f t="shared" si="83"/>
        <v>Di</v>
      </c>
      <c r="H119" s="1" t="str">
        <f t="shared" si="84"/>
        <v>&lt;td&gt;23-04-0121 Di&lt;/td&gt;</v>
      </c>
      <c r="I119" s="1">
        <f t="shared" si="106"/>
        <v>44308</v>
      </c>
      <c r="J119" s="1">
        <f t="shared" si="107"/>
        <v>23</v>
      </c>
      <c r="K119" s="1">
        <f t="shared" si="108"/>
        <v>4</v>
      </c>
      <c r="L119" s="1">
        <f t="shared" si="109"/>
        <v>122</v>
      </c>
      <c r="M119" s="1">
        <f t="shared" si="85"/>
        <v>3</v>
      </c>
      <c r="N119" s="1" t="str">
        <f t="shared" si="86"/>
        <v>Wo</v>
      </c>
      <c r="O119" s="1" t="str">
        <f t="shared" si="73"/>
        <v>&lt;td&gt;23-04-0122 Wo&lt;/td&gt;</v>
      </c>
      <c r="P119" s="1">
        <f t="shared" si="110"/>
        <v>44673</v>
      </c>
      <c r="Q119" s="1">
        <f t="shared" si="111"/>
        <v>23</v>
      </c>
      <c r="R119" s="1">
        <f t="shared" si="112"/>
        <v>4</v>
      </c>
      <c r="S119" s="1">
        <f t="shared" si="113"/>
        <v>123</v>
      </c>
      <c r="T119" s="1">
        <f t="shared" si="87"/>
        <v>4</v>
      </c>
      <c r="U119" s="1" t="str">
        <f t="shared" si="88"/>
        <v>Do</v>
      </c>
      <c r="V119" s="1" t="str">
        <f t="shared" si="74"/>
        <v>&lt;td&gt;23-04-0123 Do&lt;/td&gt;</v>
      </c>
      <c r="W119" s="1">
        <f t="shared" si="114"/>
        <v>45039</v>
      </c>
      <c r="X119" s="1">
        <f t="shared" si="115"/>
        <v>23</v>
      </c>
      <c r="Y119" s="1">
        <f t="shared" si="116"/>
        <v>4</v>
      </c>
      <c r="Z119" s="1">
        <f t="shared" si="117"/>
        <v>124</v>
      </c>
      <c r="AA119" s="1">
        <f t="shared" si="89"/>
        <v>6</v>
      </c>
      <c r="AB119" s="1" t="str">
        <f t="shared" si="90"/>
        <v>Za</v>
      </c>
      <c r="AC119" s="1" t="str">
        <f t="shared" si="75"/>
        <v>&lt;td&gt;23-04-0124 Za&lt;/td&gt;</v>
      </c>
      <c r="AD119" s="1">
        <f t="shared" si="118"/>
        <v>45404</v>
      </c>
      <c r="AE119" s="1">
        <f t="shared" si="119"/>
        <v>23</v>
      </c>
      <c r="AF119" s="1">
        <f t="shared" si="120"/>
        <v>4</v>
      </c>
      <c r="AG119" s="1">
        <f t="shared" si="121"/>
        <v>125</v>
      </c>
      <c r="AH119" s="1">
        <f t="shared" si="91"/>
        <v>0</v>
      </c>
      <c r="AI119" s="1" t="str">
        <f t="shared" si="92"/>
        <v>Zo</v>
      </c>
      <c r="AJ119" s="1" t="str">
        <f t="shared" si="76"/>
        <v>&lt;td&gt;23-04-0125 Zo&lt;/td&gt;</v>
      </c>
      <c r="AK119" s="1">
        <f t="shared" si="122"/>
        <v>45769</v>
      </c>
      <c r="AL119" s="1">
        <f t="shared" si="123"/>
        <v>23</v>
      </c>
      <c r="AM119" s="1">
        <f t="shared" si="124"/>
        <v>4</v>
      </c>
      <c r="AN119" s="1">
        <f t="shared" si="125"/>
        <v>126</v>
      </c>
      <c r="AO119" s="1">
        <f t="shared" si="93"/>
        <v>1</v>
      </c>
      <c r="AP119" s="1" t="str">
        <f t="shared" si="94"/>
        <v>Ma</v>
      </c>
      <c r="AQ119" s="1" t="str">
        <f t="shared" si="77"/>
        <v>&lt;td&gt;23-04-0126 Ma&lt;/td&gt;</v>
      </c>
      <c r="AR119" s="1">
        <f t="shared" si="126"/>
        <v>46134</v>
      </c>
      <c r="AS119" s="1">
        <f t="shared" si="127"/>
        <v>23</v>
      </c>
      <c r="AT119" s="1">
        <f t="shared" si="128"/>
        <v>4</v>
      </c>
      <c r="AU119" s="1">
        <f t="shared" si="129"/>
        <v>127</v>
      </c>
      <c r="AV119" s="1">
        <f t="shared" si="95"/>
        <v>2</v>
      </c>
      <c r="AW119" s="1" t="str">
        <f t="shared" si="96"/>
        <v>Di</v>
      </c>
      <c r="AX119" s="1" t="str">
        <f t="shared" si="78"/>
        <v>&lt;td&gt;23-04-0127 Di&lt;/td&gt;</v>
      </c>
      <c r="AY119" s="1">
        <f t="shared" si="130"/>
        <v>46500</v>
      </c>
      <c r="AZ119" s="1">
        <f t="shared" si="131"/>
        <v>23</v>
      </c>
      <c r="BA119" s="1">
        <f t="shared" si="132"/>
        <v>4</v>
      </c>
      <c r="BB119" s="1">
        <f t="shared" si="133"/>
        <v>128</v>
      </c>
      <c r="BC119" s="1">
        <f t="shared" si="97"/>
        <v>4</v>
      </c>
      <c r="BD119" s="1" t="str">
        <f t="shared" si="98"/>
        <v>Do</v>
      </c>
      <c r="BE119" s="1" t="str">
        <f t="shared" si="79"/>
        <v>&lt;td&gt;23-04-0128 Do&lt;/td&gt;</v>
      </c>
      <c r="BF119" s="1">
        <f t="shared" si="134"/>
        <v>46865</v>
      </c>
      <c r="BG119" s="1">
        <f t="shared" si="135"/>
        <v>23</v>
      </c>
      <c r="BH119" s="1">
        <f t="shared" si="136"/>
        <v>4</v>
      </c>
      <c r="BI119" s="1">
        <f t="shared" si="137"/>
        <v>129</v>
      </c>
      <c r="BJ119" s="1">
        <f t="shared" si="99"/>
        <v>5</v>
      </c>
      <c r="BK119" s="1" t="str">
        <f t="shared" si="100"/>
        <v>Vr</v>
      </c>
      <c r="BL119" s="1" t="str">
        <f t="shared" si="80"/>
        <v>&lt;td&gt;23-04-0129 Vr&lt;/td&gt;</v>
      </c>
      <c r="BM119" s="1">
        <f t="shared" si="138"/>
        <v>47230</v>
      </c>
      <c r="BN119" s="1">
        <f t="shared" si="139"/>
        <v>23</v>
      </c>
      <c r="BO119" s="1">
        <f t="shared" si="140"/>
        <v>4</v>
      </c>
      <c r="BP119" s="1">
        <f t="shared" si="141"/>
        <v>130</v>
      </c>
      <c r="BQ119" s="1">
        <f t="shared" si="101"/>
        <v>6</v>
      </c>
      <c r="BR119" s="1" t="str">
        <f t="shared" si="102"/>
        <v>Za</v>
      </c>
      <c r="BS119" s="1" t="str">
        <f t="shared" si="81"/>
        <v>&lt;td&gt;23-04-0130 Za&lt;/td&gt;</v>
      </c>
    </row>
    <row r="120" spans="1:71" x14ac:dyDescent="0.2">
      <c r="A120" t="str">
        <f t="shared" si="71"/>
        <v>&lt;tr&gt;&lt;td&gt;24-04-0121 Wo&lt;/td&gt;&lt;td&gt;24-04-0122 Do&lt;/td&gt;&lt;td&gt;24-04-0123 Vr&lt;/td&gt;&lt;td&gt;24-04-0124 Zo&lt;/td&gt;&lt;td&gt;24-04-0125 Ma&lt;/td&gt;&lt;td&gt;24-04-0126 Di&lt;/td&gt;&lt;td&gt;24-04-0127 Wo&lt;/td&gt;&lt;td&gt;24-04-0128 Vr&lt;/td&gt;&lt;td&gt;24-04-0129 Za&lt;/td&gt;&lt;td&gt;24-04-0130 Zo&lt;/td&gt;&lt;/tr&gt;</v>
      </c>
      <c r="B120" s="1">
        <f t="shared" si="103"/>
        <v>43944</v>
      </c>
      <c r="C120" s="1">
        <f t="shared" si="104"/>
        <v>24</v>
      </c>
      <c r="D120" s="1">
        <f t="shared" si="105"/>
        <v>4</v>
      </c>
      <c r="E120" s="1">
        <f t="shared" si="72"/>
        <v>121</v>
      </c>
      <c r="F120" s="1">
        <f t="shared" si="82"/>
        <v>3</v>
      </c>
      <c r="G120" s="1" t="str">
        <f t="shared" si="83"/>
        <v>Wo</v>
      </c>
      <c r="H120" s="1" t="str">
        <f t="shared" si="84"/>
        <v>&lt;td&gt;24-04-0121 Wo&lt;/td&gt;</v>
      </c>
      <c r="I120" s="1">
        <f t="shared" si="106"/>
        <v>44309</v>
      </c>
      <c r="J120" s="1">
        <f t="shared" si="107"/>
        <v>24</v>
      </c>
      <c r="K120" s="1">
        <f t="shared" si="108"/>
        <v>4</v>
      </c>
      <c r="L120" s="1">
        <f t="shared" si="109"/>
        <v>122</v>
      </c>
      <c r="M120" s="1">
        <f t="shared" si="85"/>
        <v>4</v>
      </c>
      <c r="N120" s="1" t="str">
        <f t="shared" si="86"/>
        <v>Do</v>
      </c>
      <c r="O120" s="1" t="str">
        <f t="shared" si="73"/>
        <v>&lt;td&gt;24-04-0122 Do&lt;/td&gt;</v>
      </c>
      <c r="P120" s="1">
        <f t="shared" si="110"/>
        <v>44674</v>
      </c>
      <c r="Q120" s="1">
        <f t="shared" si="111"/>
        <v>24</v>
      </c>
      <c r="R120" s="1">
        <f t="shared" si="112"/>
        <v>4</v>
      </c>
      <c r="S120" s="1">
        <f t="shared" si="113"/>
        <v>123</v>
      </c>
      <c r="T120" s="1">
        <f t="shared" si="87"/>
        <v>5</v>
      </c>
      <c r="U120" s="1" t="str">
        <f t="shared" si="88"/>
        <v>Vr</v>
      </c>
      <c r="V120" s="1" t="str">
        <f t="shared" si="74"/>
        <v>&lt;td&gt;24-04-0123 Vr&lt;/td&gt;</v>
      </c>
      <c r="W120" s="1">
        <f t="shared" si="114"/>
        <v>45040</v>
      </c>
      <c r="X120" s="1">
        <f t="shared" si="115"/>
        <v>24</v>
      </c>
      <c r="Y120" s="1">
        <f t="shared" si="116"/>
        <v>4</v>
      </c>
      <c r="Z120" s="1">
        <f t="shared" si="117"/>
        <v>124</v>
      </c>
      <c r="AA120" s="1">
        <f t="shared" si="89"/>
        <v>0</v>
      </c>
      <c r="AB120" s="1" t="str">
        <f t="shared" si="90"/>
        <v>Zo</v>
      </c>
      <c r="AC120" s="1" t="str">
        <f t="shared" si="75"/>
        <v>&lt;td&gt;24-04-0124 Zo&lt;/td&gt;</v>
      </c>
      <c r="AD120" s="1">
        <f t="shared" si="118"/>
        <v>45405</v>
      </c>
      <c r="AE120" s="1">
        <f t="shared" si="119"/>
        <v>24</v>
      </c>
      <c r="AF120" s="1">
        <f t="shared" si="120"/>
        <v>4</v>
      </c>
      <c r="AG120" s="1">
        <f t="shared" si="121"/>
        <v>125</v>
      </c>
      <c r="AH120" s="1">
        <f t="shared" si="91"/>
        <v>1</v>
      </c>
      <c r="AI120" s="1" t="str">
        <f t="shared" si="92"/>
        <v>Ma</v>
      </c>
      <c r="AJ120" s="1" t="str">
        <f t="shared" si="76"/>
        <v>&lt;td&gt;24-04-0125 Ma&lt;/td&gt;</v>
      </c>
      <c r="AK120" s="1">
        <f t="shared" si="122"/>
        <v>45770</v>
      </c>
      <c r="AL120" s="1">
        <f t="shared" si="123"/>
        <v>24</v>
      </c>
      <c r="AM120" s="1">
        <f t="shared" si="124"/>
        <v>4</v>
      </c>
      <c r="AN120" s="1">
        <f t="shared" si="125"/>
        <v>126</v>
      </c>
      <c r="AO120" s="1">
        <f t="shared" si="93"/>
        <v>2</v>
      </c>
      <c r="AP120" s="1" t="str">
        <f t="shared" si="94"/>
        <v>Di</v>
      </c>
      <c r="AQ120" s="1" t="str">
        <f t="shared" si="77"/>
        <v>&lt;td&gt;24-04-0126 Di&lt;/td&gt;</v>
      </c>
      <c r="AR120" s="1">
        <f t="shared" si="126"/>
        <v>46135</v>
      </c>
      <c r="AS120" s="1">
        <f t="shared" si="127"/>
        <v>24</v>
      </c>
      <c r="AT120" s="1">
        <f t="shared" si="128"/>
        <v>4</v>
      </c>
      <c r="AU120" s="1">
        <f t="shared" si="129"/>
        <v>127</v>
      </c>
      <c r="AV120" s="1">
        <f t="shared" si="95"/>
        <v>3</v>
      </c>
      <c r="AW120" s="1" t="str">
        <f t="shared" si="96"/>
        <v>Wo</v>
      </c>
      <c r="AX120" s="1" t="str">
        <f t="shared" si="78"/>
        <v>&lt;td&gt;24-04-0127 Wo&lt;/td&gt;</v>
      </c>
      <c r="AY120" s="1">
        <f t="shared" si="130"/>
        <v>46501</v>
      </c>
      <c r="AZ120" s="1">
        <f t="shared" si="131"/>
        <v>24</v>
      </c>
      <c r="BA120" s="1">
        <f t="shared" si="132"/>
        <v>4</v>
      </c>
      <c r="BB120" s="1">
        <f t="shared" si="133"/>
        <v>128</v>
      </c>
      <c r="BC120" s="1">
        <f t="shared" si="97"/>
        <v>5</v>
      </c>
      <c r="BD120" s="1" t="str">
        <f t="shared" si="98"/>
        <v>Vr</v>
      </c>
      <c r="BE120" s="1" t="str">
        <f t="shared" si="79"/>
        <v>&lt;td&gt;24-04-0128 Vr&lt;/td&gt;</v>
      </c>
      <c r="BF120" s="1">
        <f t="shared" si="134"/>
        <v>46866</v>
      </c>
      <c r="BG120" s="1">
        <f t="shared" si="135"/>
        <v>24</v>
      </c>
      <c r="BH120" s="1">
        <f t="shared" si="136"/>
        <v>4</v>
      </c>
      <c r="BI120" s="1">
        <f t="shared" si="137"/>
        <v>129</v>
      </c>
      <c r="BJ120" s="1">
        <f t="shared" si="99"/>
        <v>6</v>
      </c>
      <c r="BK120" s="1" t="str">
        <f t="shared" si="100"/>
        <v>Za</v>
      </c>
      <c r="BL120" s="1" t="str">
        <f t="shared" si="80"/>
        <v>&lt;td&gt;24-04-0129 Za&lt;/td&gt;</v>
      </c>
      <c r="BM120" s="1">
        <f t="shared" si="138"/>
        <v>47231</v>
      </c>
      <c r="BN120" s="1">
        <f t="shared" si="139"/>
        <v>24</v>
      </c>
      <c r="BO120" s="1">
        <f t="shared" si="140"/>
        <v>4</v>
      </c>
      <c r="BP120" s="1">
        <f t="shared" si="141"/>
        <v>130</v>
      </c>
      <c r="BQ120" s="1">
        <f t="shared" si="101"/>
        <v>0</v>
      </c>
      <c r="BR120" s="1" t="str">
        <f t="shared" si="102"/>
        <v>Zo</v>
      </c>
      <c r="BS120" s="1" t="str">
        <f t="shared" si="81"/>
        <v>&lt;td&gt;24-04-0130 Zo&lt;/td&gt;</v>
      </c>
    </row>
    <row r="121" spans="1:71" x14ac:dyDescent="0.2">
      <c r="A121" t="str">
        <f t="shared" si="71"/>
        <v>&lt;tr&gt;&lt;td&gt;25-04-0121 Do&lt;/td&gt;&lt;td&gt;25-04-0122 Vr&lt;/td&gt;&lt;td&gt;25-04-0123 Za&lt;/td&gt;&lt;td&gt;25-04-0124 Ma&lt;/td&gt;&lt;td&gt;25-04-0125 Di&lt;/td&gt;&lt;td&gt;25-04-0126 Wo&lt;/td&gt;&lt;td&gt;25-04-0127 Do&lt;/td&gt;&lt;td&gt;25-04-0128 Za&lt;/td&gt;&lt;td&gt;25-04-0129 Zo&lt;/td&gt;&lt;td&gt;25-04-0130 Ma&lt;/td&gt;&lt;/tr&gt;</v>
      </c>
      <c r="B121" s="1">
        <f t="shared" si="103"/>
        <v>43945</v>
      </c>
      <c r="C121" s="1">
        <f t="shared" si="104"/>
        <v>25</v>
      </c>
      <c r="D121" s="1">
        <f t="shared" si="105"/>
        <v>4</v>
      </c>
      <c r="E121" s="1">
        <f t="shared" si="72"/>
        <v>121</v>
      </c>
      <c r="F121" s="1">
        <f t="shared" si="82"/>
        <v>4</v>
      </c>
      <c r="G121" s="1" t="str">
        <f t="shared" si="83"/>
        <v>Do</v>
      </c>
      <c r="H121" s="1" t="str">
        <f t="shared" si="84"/>
        <v>&lt;td&gt;25-04-0121 Do&lt;/td&gt;</v>
      </c>
      <c r="I121" s="1">
        <f t="shared" si="106"/>
        <v>44310</v>
      </c>
      <c r="J121" s="1">
        <f t="shared" si="107"/>
        <v>25</v>
      </c>
      <c r="K121" s="1">
        <f t="shared" si="108"/>
        <v>4</v>
      </c>
      <c r="L121" s="1">
        <f t="shared" si="109"/>
        <v>122</v>
      </c>
      <c r="M121" s="1">
        <f t="shared" si="85"/>
        <v>5</v>
      </c>
      <c r="N121" s="1" t="str">
        <f t="shared" si="86"/>
        <v>Vr</v>
      </c>
      <c r="O121" s="1" t="str">
        <f t="shared" si="73"/>
        <v>&lt;td&gt;25-04-0122 Vr&lt;/td&gt;</v>
      </c>
      <c r="P121" s="1">
        <f t="shared" si="110"/>
        <v>44675</v>
      </c>
      <c r="Q121" s="1">
        <f t="shared" si="111"/>
        <v>25</v>
      </c>
      <c r="R121" s="1">
        <f t="shared" si="112"/>
        <v>4</v>
      </c>
      <c r="S121" s="1">
        <f t="shared" si="113"/>
        <v>123</v>
      </c>
      <c r="T121" s="1">
        <f t="shared" si="87"/>
        <v>6</v>
      </c>
      <c r="U121" s="1" t="str">
        <f t="shared" si="88"/>
        <v>Za</v>
      </c>
      <c r="V121" s="1" t="str">
        <f t="shared" si="74"/>
        <v>&lt;td&gt;25-04-0123 Za&lt;/td&gt;</v>
      </c>
      <c r="W121" s="1">
        <f t="shared" si="114"/>
        <v>45041</v>
      </c>
      <c r="X121" s="1">
        <f t="shared" si="115"/>
        <v>25</v>
      </c>
      <c r="Y121" s="1">
        <f t="shared" si="116"/>
        <v>4</v>
      </c>
      <c r="Z121" s="1">
        <f t="shared" si="117"/>
        <v>124</v>
      </c>
      <c r="AA121" s="1">
        <f t="shared" si="89"/>
        <v>1</v>
      </c>
      <c r="AB121" s="1" t="str">
        <f t="shared" si="90"/>
        <v>Ma</v>
      </c>
      <c r="AC121" s="1" t="str">
        <f t="shared" si="75"/>
        <v>&lt;td&gt;25-04-0124 Ma&lt;/td&gt;</v>
      </c>
      <c r="AD121" s="1">
        <f t="shared" si="118"/>
        <v>45406</v>
      </c>
      <c r="AE121" s="1">
        <f t="shared" si="119"/>
        <v>25</v>
      </c>
      <c r="AF121" s="1">
        <f t="shared" si="120"/>
        <v>4</v>
      </c>
      <c r="AG121" s="1">
        <f t="shared" si="121"/>
        <v>125</v>
      </c>
      <c r="AH121" s="1">
        <f t="shared" si="91"/>
        <v>2</v>
      </c>
      <c r="AI121" s="1" t="str">
        <f t="shared" si="92"/>
        <v>Di</v>
      </c>
      <c r="AJ121" s="1" t="str">
        <f t="shared" si="76"/>
        <v>&lt;td&gt;25-04-0125 Di&lt;/td&gt;</v>
      </c>
      <c r="AK121" s="1">
        <f t="shared" si="122"/>
        <v>45771</v>
      </c>
      <c r="AL121" s="1">
        <f t="shared" si="123"/>
        <v>25</v>
      </c>
      <c r="AM121" s="1">
        <f t="shared" si="124"/>
        <v>4</v>
      </c>
      <c r="AN121" s="1">
        <f t="shared" si="125"/>
        <v>126</v>
      </c>
      <c r="AO121" s="1">
        <f t="shared" si="93"/>
        <v>3</v>
      </c>
      <c r="AP121" s="1" t="str">
        <f t="shared" si="94"/>
        <v>Wo</v>
      </c>
      <c r="AQ121" s="1" t="str">
        <f t="shared" si="77"/>
        <v>&lt;td&gt;25-04-0126 Wo&lt;/td&gt;</v>
      </c>
      <c r="AR121" s="1">
        <f t="shared" si="126"/>
        <v>46136</v>
      </c>
      <c r="AS121" s="1">
        <f t="shared" si="127"/>
        <v>25</v>
      </c>
      <c r="AT121" s="1">
        <f t="shared" si="128"/>
        <v>4</v>
      </c>
      <c r="AU121" s="1">
        <f t="shared" si="129"/>
        <v>127</v>
      </c>
      <c r="AV121" s="1">
        <f t="shared" si="95"/>
        <v>4</v>
      </c>
      <c r="AW121" s="1" t="str">
        <f t="shared" si="96"/>
        <v>Do</v>
      </c>
      <c r="AX121" s="1" t="str">
        <f t="shared" si="78"/>
        <v>&lt;td&gt;25-04-0127 Do&lt;/td&gt;</v>
      </c>
      <c r="AY121" s="1">
        <f t="shared" si="130"/>
        <v>46502</v>
      </c>
      <c r="AZ121" s="1">
        <f t="shared" si="131"/>
        <v>25</v>
      </c>
      <c r="BA121" s="1">
        <f t="shared" si="132"/>
        <v>4</v>
      </c>
      <c r="BB121" s="1">
        <f t="shared" si="133"/>
        <v>128</v>
      </c>
      <c r="BC121" s="1">
        <f t="shared" si="97"/>
        <v>6</v>
      </c>
      <c r="BD121" s="1" t="str">
        <f t="shared" si="98"/>
        <v>Za</v>
      </c>
      <c r="BE121" s="1" t="str">
        <f t="shared" si="79"/>
        <v>&lt;td&gt;25-04-0128 Za&lt;/td&gt;</v>
      </c>
      <c r="BF121" s="1">
        <f t="shared" si="134"/>
        <v>46867</v>
      </c>
      <c r="BG121" s="1">
        <f t="shared" si="135"/>
        <v>25</v>
      </c>
      <c r="BH121" s="1">
        <f t="shared" si="136"/>
        <v>4</v>
      </c>
      <c r="BI121" s="1">
        <f t="shared" si="137"/>
        <v>129</v>
      </c>
      <c r="BJ121" s="1">
        <f t="shared" si="99"/>
        <v>0</v>
      </c>
      <c r="BK121" s="1" t="str">
        <f t="shared" si="100"/>
        <v>Zo</v>
      </c>
      <c r="BL121" s="1" t="str">
        <f t="shared" si="80"/>
        <v>&lt;td&gt;25-04-0129 Zo&lt;/td&gt;</v>
      </c>
      <c r="BM121" s="1">
        <f t="shared" si="138"/>
        <v>47232</v>
      </c>
      <c r="BN121" s="1">
        <f t="shared" si="139"/>
        <v>25</v>
      </c>
      <c r="BO121" s="1">
        <f t="shared" si="140"/>
        <v>4</v>
      </c>
      <c r="BP121" s="1">
        <f t="shared" si="141"/>
        <v>130</v>
      </c>
      <c r="BQ121" s="1">
        <f t="shared" si="101"/>
        <v>1</v>
      </c>
      <c r="BR121" s="1" t="str">
        <f t="shared" si="102"/>
        <v>Ma</v>
      </c>
      <c r="BS121" s="1" t="str">
        <f t="shared" si="81"/>
        <v>&lt;td&gt;25-04-0130 Ma&lt;/td&gt;</v>
      </c>
    </row>
    <row r="122" spans="1:71" x14ac:dyDescent="0.2">
      <c r="A122" t="str">
        <f t="shared" si="71"/>
        <v>&lt;tr&gt;&lt;td&gt;26-04-0121 Vr&lt;/td&gt;&lt;td&gt;26-04-0122 Za&lt;/td&gt;&lt;td&gt;26-04-0123 Zo&lt;/td&gt;&lt;td&gt;26-04-0124 Di&lt;/td&gt;&lt;td&gt;26-04-0125 Wo&lt;/td&gt;&lt;td&gt;26-04-0126 Do&lt;/td&gt;&lt;td&gt;26-04-0127 Vr&lt;/td&gt;&lt;td&gt;26-04-0128 Zo&lt;/td&gt;&lt;td&gt;26-04-0129 Ma&lt;/td&gt;&lt;td&gt;26-04-0130 Di&lt;/td&gt;&lt;/tr&gt;</v>
      </c>
      <c r="B122" s="1">
        <f t="shared" si="103"/>
        <v>43946</v>
      </c>
      <c r="C122" s="1">
        <f t="shared" si="104"/>
        <v>26</v>
      </c>
      <c r="D122" s="1">
        <f t="shared" si="105"/>
        <v>4</v>
      </c>
      <c r="E122" s="1">
        <f t="shared" si="72"/>
        <v>121</v>
      </c>
      <c r="F122" s="1">
        <f t="shared" si="82"/>
        <v>5</v>
      </c>
      <c r="G122" s="1" t="str">
        <f t="shared" si="83"/>
        <v>Vr</v>
      </c>
      <c r="H122" s="1" t="str">
        <f t="shared" si="84"/>
        <v>&lt;td&gt;26-04-0121 Vr&lt;/td&gt;</v>
      </c>
      <c r="I122" s="1">
        <f t="shared" si="106"/>
        <v>44311</v>
      </c>
      <c r="J122" s="1">
        <f t="shared" si="107"/>
        <v>26</v>
      </c>
      <c r="K122" s="1">
        <f t="shared" si="108"/>
        <v>4</v>
      </c>
      <c r="L122" s="1">
        <f t="shared" si="109"/>
        <v>122</v>
      </c>
      <c r="M122" s="1">
        <f t="shared" si="85"/>
        <v>6</v>
      </c>
      <c r="N122" s="1" t="str">
        <f t="shared" si="86"/>
        <v>Za</v>
      </c>
      <c r="O122" s="1" t="str">
        <f t="shared" si="73"/>
        <v>&lt;td&gt;26-04-0122 Za&lt;/td&gt;</v>
      </c>
      <c r="P122" s="1">
        <f t="shared" si="110"/>
        <v>44676</v>
      </c>
      <c r="Q122" s="1">
        <f t="shared" si="111"/>
        <v>26</v>
      </c>
      <c r="R122" s="1">
        <f t="shared" si="112"/>
        <v>4</v>
      </c>
      <c r="S122" s="1">
        <f t="shared" si="113"/>
        <v>123</v>
      </c>
      <c r="T122" s="1">
        <f t="shared" si="87"/>
        <v>0</v>
      </c>
      <c r="U122" s="1" t="str">
        <f t="shared" si="88"/>
        <v>Zo</v>
      </c>
      <c r="V122" s="1" t="str">
        <f t="shared" si="74"/>
        <v>&lt;td&gt;26-04-0123 Zo&lt;/td&gt;</v>
      </c>
      <c r="W122" s="1">
        <f t="shared" si="114"/>
        <v>45042</v>
      </c>
      <c r="X122" s="1">
        <f t="shared" si="115"/>
        <v>26</v>
      </c>
      <c r="Y122" s="1">
        <f t="shared" si="116"/>
        <v>4</v>
      </c>
      <c r="Z122" s="1">
        <f t="shared" si="117"/>
        <v>124</v>
      </c>
      <c r="AA122" s="1">
        <f t="shared" si="89"/>
        <v>2</v>
      </c>
      <c r="AB122" s="1" t="str">
        <f t="shared" si="90"/>
        <v>Di</v>
      </c>
      <c r="AC122" s="1" t="str">
        <f t="shared" si="75"/>
        <v>&lt;td&gt;26-04-0124 Di&lt;/td&gt;</v>
      </c>
      <c r="AD122" s="1">
        <f t="shared" si="118"/>
        <v>45407</v>
      </c>
      <c r="AE122" s="1">
        <f t="shared" si="119"/>
        <v>26</v>
      </c>
      <c r="AF122" s="1">
        <f t="shared" si="120"/>
        <v>4</v>
      </c>
      <c r="AG122" s="1">
        <f t="shared" si="121"/>
        <v>125</v>
      </c>
      <c r="AH122" s="1">
        <f t="shared" si="91"/>
        <v>3</v>
      </c>
      <c r="AI122" s="1" t="str">
        <f t="shared" si="92"/>
        <v>Wo</v>
      </c>
      <c r="AJ122" s="1" t="str">
        <f t="shared" si="76"/>
        <v>&lt;td&gt;26-04-0125 Wo&lt;/td&gt;</v>
      </c>
      <c r="AK122" s="1">
        <f t="shared" si="122"/>
        <v>45772</v>
      </c>
      <c r="AL122" s="1">
        <f t="shared" si="123"/>
        <v>26</v>
      </c>
      <c r="AM122" s="1">
        <f t="shared" si="124"/>
        <v>4</v>
      </c>
      <c r="AN122" s="1">
        <f t="shared" si="125"/>
        <v>126</v>
      </c>
      <c r="AO122" s="1">
        <f t="shared" si="93"/>
        <v>4</v>
      </c>
      <c r="AP122" s="1" t="str">
        <f t="shared" si="94"/>
        <v>Do</v>
      </c>
      <c r="AQ122" s="1" t="str">
        <f t="shared" si="77"/>
        <v>&lt;td&gt;26-04-0126 Do&lt;/td&gt;</v>
      </c>
      <c r="AR122" s="1">
        <f t="shared" si="126"/>
        <v>46137</v>
      </c>
      <c r="AS122" s="1">
        <f t="shared" si="127"/>
        <v>26</v>
      </c>
      <c r="AT122" s="1">
        <f t="shared" si="128"/>
        <v>4</v>
      </c>
      <c r="AU122" s="1">
        <f t="shared" si="129"/>
        <v>127</v>
      </c>
      <c r="AV122" s="1">
        <f t="shared" si="95"/>
        <v>5</v>
      </c>
      <c r="AW122" s="1" t="str">
        <f t="shared" si="96"/>
        <v>Vr</v>
      </c>
      <c r="AX122" s="1" t="str">
        <f t="shared" si="78"/>
        <v>&lt;td&gt;26-04-0127 Vr&lt;/td&gt;</v>
      </c>
      <c r="AY122" s="1">
        <f t="shared" si="130"/>
        <v>46503</v>
      </c>
      <c r="AZ122" s="1">
        <f t="shared" si="131"/>
        <v>26</v>
      </c>
      <c r="BA122" s="1">
        <f t="shared" si="132"/>
        <v>4</v>
      </c>
      <c r="BB122" s="1">
        <f t="shared" si="133"/>
        <v>128</v>
      </c>
      <c r="BC122" s="1">
        <f t="shared" si="97"/>
        <v>0</v>
      </c>
      <c r="BD122" s="1" t="str">
        <f t="shared" si="98"/>
        <v>Zo</v>
      </c>
      <c r="BE122" s="1" t="str">
        <f t="shared" si="79"/>
        <v>&lt;td&gt;26-04-0128 Zo&lt;/td&gt;</v>
      </c>
      <c r="BF122" s="1">
        <f t="shared" si="134"/>
        <v>46868</v>
      </c>
      <c r="BG122" s="1">
        <f t="shared" si="135"/>
        <v>26</v>
      </c>
      <c r="BH122" s="1">
        <f t="shared" si="136"/>
        <v>4</v>
      </c>
      <c r="BI122" s="1">
        <f t="shared" si="137"/>
        <v>129</v>
      </c>
      <c r="BJ122" s="1">
        <f t="shared" si="99"/>
        <v>1</v>
      </c>
      <c r="BK122" s="1" t="str">
        <f t="shared" si="100"/>
        <v>Ma</v>
      </c>
      <c r="BL122" s="1" t="str">
        <f t="shared" si="80"/>
        <v>&lt;td&gt;26-04-0129 Ma&lt;/td&gt;</v>
      </c>
      <c r="BM122" s="1">
        <f t="shared" si="138"/>
        <v>47233</v>
      </c>
      <c r="BN122" s="1">
        <f t="shared" si="139"/>
        <v>26</v>
      </c>
      <c r="BO122" s="1">
        <f t="shared" si="140"/>
        <v>4</v>
      </c>
      <c r="BP122" s="1">
        <f t="shared" si="141"/>
        <v>130</v>
      </c>
      <c r="BQ122" s="1">
        <f t="shared" si="101"/>
        <v>2</v>
      </c>
      <c r="BR122" s="1" t="str">
        <f t="shared" si="102"/>
        <v>Di</v>
      </c>
      <c r="BS122" s="1" t="str">
        <f t="shared" si="81"/>
        <v>&lt;td&gt;26-04-0130 Di&lt;/td&gt;</v>
      </c>
    </row>
    <row r="123" spans="1:71" x14ac:dyDescent="0.2">
      <c r="A123" t="str">
        <f t="shared" si="71"/>
        <v>&lt;tr&gt;&lt;td&gt;27-04-0121 Za&lt;/td&gt;&lt;td&gt;27-04-0122 Zo&lt;/td&gt;&lt;td&gt;27-04-0123 Ma&lt;/td&gt;&lt;td&gt;27-04-0124 Wo&lt;/td&gt;&lt;td&gt;27-04-0125 Do&lt;/td&gt;&lt;td&gt;27-04-0126 Vr&lt;/td&gt;&lt;td&gt;27-04-0127 Za&lt;/td&gt;&lt;td&gt;27-04-0128 Ma&lt;/td&gt;&lt;td&gt;27-04-0129 Di&lt;/td&gt;&lt;td&gt;27-04-0130 Wo&lt;/td&gt;&lt;/tr&gt;</v>
      </c>
      <c r="B123" s="1">
        <f t="shared" si="103"/>
        <v>43947</v>
      </c>
      <c r="C123" s="1">
        <f t="shared" si="104"/>
        <v>27</v>
      </c>
      <c r="D123" s="1">
        <f t="shared" si="105"/>
        <v>4</v>
      </c>
      <c r="E123" s="1">
        <f t="shared" si="72"/>
        <v>121</v>
      </c>
      <c r="F123" s="1">
        <f t="shared" si="82"/>
        <v>6</v>
      </c>
      <c r="G123" s="1" t="str">
        <f t="shared" si="83"/>
        <v>Za</v>
      </c>
      <c r="H123" s="1" t="str">
        <f t="shared" si="84"/>
        <v>&lt;td&gt;27-04-0121 Za&lt;/td&gt;</v>
      </c>
      <c r="I123" s="1">
        <f t="shared" si="106"/>
        <v>44312</v>
      </c>
      <c r="J123" s="1">
        <f t="shared" si="107"/>
        <v>27</v>
      </c>
      <c r="K123" s="1">
        <f t="shared" si="108"/>
        <v>4</v>
      </c>
      <c r="L123" s="1">
        <f t="shared" si="109"/>
        <v>122</v>
      </c>
      <c r="M123" s="1">
        <f t="shared" si="85"/>
        <v>0</v>
      </c>
      <c r="N123" s="1" t="str">
        <f t="shared" si="86"/>
        <v>Zo</v>
      </c>
      <c r="O123" s="1" t="str">
        <f t="shared" si="73"/>
        <v>&lt;td&gt;27-04-0122 Zo&lt;/td&gt;</v>
      </c>
      <c r="P123" s="1">
        <f t="shared" si="110"/>
        <v>44677</v>
      </c>
      <c r="Q123" s="1">
        <f t="shared" si="111"/>
        <v>27</v>
      </c>
      <c r="R123" s="1">
        <f t="shared" si="112"/>
        <v>4</v>
      </c>
      <c r="S123" s="1">
        <f t="shared" si="113"/>
        <v>123</v>
      </c>
      <c r="T123" s="1">
        <f t="shared" si="87"/>
        <v>1</v>
      </c>
      <c r="U123" s="1" t="str">
        <f t="shared" si="88"/>
        <v>Ma</v>
      </c>
      <c r="V123" s="1" t="str">
        <f t="shared" si="74"/>
        <v>&lt;td&gt;27-04-0123 Ma&lt;/td&gt;</v>
      </c>
      <c r="W123" s="1">
        <f t="shared" si="114"/>
        <v>45043</v>
      </c>
      <c r="X123" s="1">
        <f t="shared" si="115"/>
        <v>27</v>
      </c>
      <c r="Y123" s="1">
        <f t="shared" si="116"/>
        <v>4</v>
      </c>
      <c r="Z123" s="1">
        <f t="shared" si="117"/>
        <v>124</v>
      </c>
      <c r="AA123" s="1">
        <f t="shared" si="89"/>
        <v>3</v>
      </c>
      <c r="AB123" s="1" t="str">
        <f t="shared" si="90"/>
        <v>Wo</v>
      </c>
      <c r="AC123" s="1" t="str">
        <f t="shared" si="75"/>
        <v>&lt;td&gt;27-04-0124 Wo&lt;/td&gt;</v>
      </c>
      <c r="AD123" s="1">
        <f t="shared" si="118"/>
        <v>45408</v>
      </c>
      <c r="AE123" s="1">
        <f t="shared" si="119"/>
        <v>27</v>
      </c>
      <c r="AF123" s="1">
        <f t="shared" si="120"/>
        <v>4</v>
      </c>
      <c r="AG123" s="1">
        <f t="shared" si="121"/>
        <v>125</v>
      </c>
      <c r="AH123" s="1">
        <f t="shared" si="91"/>
        <v>4</v>
      </c>
      <c r="AI123" s="1" t="str">
        <f t="shared" si="92"/>
        <v>Do</v>
      </c>
      <c r="AJ123" s="1" t="str">
        <f t="shared" si="76"/>
        <v>&lt;td&gt;27-04-0125 Do&lt;/td&gt;</v>
      </c>
      <c r="AK123" s="1">
        <f t="shared" si="122"/>
        <v>45773</v>
      </c>
      <c r="AL123" s="1">
        <f t="shared" si="123"/>
        <v>27</v>
      </c>
      <c r="AM123" s="1">
        <f t="shared" si="124"/>
        <v>4</v>
      </c>
      <c r="AN123" s="1">
        <f t="shared" si="125"/>
        <v>126</v>
      </c>
      <c r="AO123" s="1">
        <f t="shared" si="93"/>
        <v>5</v>
      </c>
      <c r="AP123" s="1" t="str">
        <f t="shared" si="94"/>
        <v>Vr</v>
      </c>
      <c r="AQ123" s="1" t="str">
        <f t="shared" si="77"/>
        <v>&lt;td&gt;27-04-0126 Vr&lt;/td&gt;</v>
      </c>
      <c r="AR123" s="1">
        <f t="shared" si="126"/>
        <v>46138</v>
      </c>
      <c r="AS123" s="1">
        <f t="shared" si="127"/>
        <v>27</v>
      </c>
      <c r="AT123" s="1">
        <f t="shared" si="128"/>
        <v>4</v>
      </c>
      <c r="AU123" s="1">
        <f t="shared" si="129"/>
        <v>127</v>
      </c>
      <c r="AV123" s="1">
        <f t="shared" si="95"/>
        <v>6</v>
      </c>
      <c r="AW123" s="1" t="str">
        <f t="shared" si="96"/>
        <v>Za</v>
      </c>
      <c r="AX123" s="1" t="str">
        <f t="shared" si="78"/>
        <v>&lt;td&gt;27-04-0127 Za&lt;/td&gt;</v>
      </c>
      <c r="AY123" s="1">
        <f t="shared" si="130"/>
        <v>46504</v>
      </c>
      <c r="AZ123" s="1">
        <f t="shared" si="131"/>
        <v>27</v>
      </c>
      <c r="BA123" s="1">
        <f t="shared" si="132"/>
        <v>4</v>
      </c>
      <c r="BB123" s="1">
        <f t="shared" si="133"/>
        <v>128</v>
      </c>
      <c r="BC123" s="1">
        <f t="shared" si="97"/>
        <v>1</v>
      </c>
      <c r="BD123" s="1" t="str">
        <f t="shared" si="98"/>
        <v>Ma</v>
      </c>
      <c r="BE123" s="1" t="str">
        <f t="shared" si="79"/>
        <v>&lt;td&gt;27-04-0128 Ma&lt;/td&gt;</v>
      </c>
      <c r="BF123" s="1">
        <f t="shared" si="134"/>
        <v>46869</v>
      </c>
      <c r="BG123" s="1">
        <f t="shared" si="135"/>
        <v>27</v>
      </c>
      <c r="BH123" s="1">
        <f t="shared" si="136"/>
        <v>4</v>
      </c>
      <c r="BI123" s="1">
        <f t="shared" si="137"/>
        <v>129</v>
      </c>
      <c r="BJ123" s="1">
        <f t="shared" si="99"/>
        <v>2</v>
      </c>
      <c r="BK123" s="1" t="str">
        <f t="shared" si="100"/>
        <v>Di</v>
      </c>
      <c r="BL123" s="1" t="str">
        <f t="shared" si="80"/>
        <v>&lt;td&gt;27-04-0129 Di&lt;/td&gt;</v>
      </c>
      <c r="BM123" s="1">
        <f t="shared" si="138"/>
        <v>47234</v>
      </c>
      <c r="BN123" s="1">
        <f t="shared" si="139"/>
        <v>27</v>
      </c>
      <c r="BO123" s="1">
        <f t="shared" si="140"/>
        <v>4</v>
      </c>
      <c r="BP123" s="1">
        <f t="shared" si="141"/>
        <v>130</v>
      </c>
      <c r="BQ123" s="1">
        <f t="shared" si="101"/>
        <v>3</v>
      </c>
      <c r="BR123" s="1" t="str">
        <f t="shared" si="102"/>
        <v>Wo</v>
      </c>
      <c r="BS123" s="1" t="str">
        <f t="shared" si="81"/>
        <v>&lt;td&gt;27-04-0130 Wo&lt;/td&gt;</v>
      </c>
    </row>
    <row r="124" spans="1:71" x14ac:dyDescent="0.2">
      <c r="A124" t="str">
        <f t="shared" si="71"/>
        <v>&lt;tr&gt;&lt;td&gt;28-04-0121 Zo&lt;/td&gt;&lt;td&gt;28-04-0122 Ma&lt;/td&gt;&lt;td&gt;28-04-0123 Di&lt;/td&gt;&lt;td&gt;28-04-0124 Do&lt;/td&gt;&lt;td&gt;28-04-0125 Vr&lt;/td&gt;&lt;td&gt;28-04-0126 Za&lt;/td&gt;&lt;td&gt;28-04-0127 Zo&lt;/td&gt;&lt;td&gt;28-04-0128 Di&lt;/td&gt;&lt;td&gt;28-04-0129 Wo&lt;/td&gt;&lt;td&gt;28-04-0130 Do&lt;/td&gt;&lt;/tr&gt;</v>
      </c>
      <c r="B124" s="1">
        <f t="shared" si="103"/>
        <v>43948</v>
      </c>
      <c r="C124" s="1">
        <f t="shared" si="104"/>
        <v>28</v>
      </c>
      <c r="D124" s="1">
        <f t="shared" si="105"/>
        <v>4</v>
      </c>
      <c r="E124" s="1">
        <f t="shared" si="72"/>
        <v>121</v>
      </c>
      <c r="F124" s="1">
        <f t="shared" si="82"/>
        <v>0</v>
      </c>
      <c r="G124" s="1" t="str">
        <f t="shared" si="83"/>
        <v>Zo</v>
      </c>
      <c r="H124" s="1" t="str">
        <f t="shared" si="84"/>
        <v>&lt;td&gt;28-04-0121 Zo&lt;/td&gt;</v>
      </c>
      <c r="I124" s="1">
        <f t="shared" si="106"/>
        <v>44313</v>
      </c>
      <c r="J124" s="1">
        <f t="shared" si="107"/>
        <v>28</v>
      </c>
      <c r="K124" s="1">
        <f t="shared" si="108"/>
        <v>4</v>
      </c>
      <c r="L124" s="1">
        <f t="shared" si="109"/>
        <v>122</v>
      </c>
      <c r="M124" s="1">
        <f t="shared" si="85"/>
        <v>1</v>
      </c>
      <c r="N124" s="1" t="str">
        <f t="shared" si="86"/>
        <v>Ma</v>
      </c>
      <c r="O124" s="1" t="str">
        <f t="shared" si="73"/>
        <v>&lt;td&gt;28-04-0122 Ma&lt;/td&gt;</v>
      </c>
      <c r="P124" s="1">
        <f t="shared" si="110"/>
        <v>44678</v>
      </c>
      <c r="Q124" s="1">
        <f t="shared" si="111"/>
        <v>28</v>
      </c>
      <c r="R124" s="1">
        <f t="shared" si="112"/>
        <v>4</v>
      </c>
      <c r="S124" s="1">
        <f t="shared" si="113"/>
        <v>123</v>
      </c>
      <c r="T124" s="1">
        <f t="shared" si="87"/>
        <v>2</v>
      </c>
      <c r="U124" s="1" t="str">
        <f t="shared" si="88"/>
        <v>Di</v>
      </c>
      <c r="V124" s="1" t="str">
        <f t="shared" si="74"/>
        <v>&lt;td&gt;28-04-0123 Di&lt;/td&gt;</v>
      </c>
      <c r="W124" s="1">
        <f t="shared" si="114"/>
        <v>45044</v>
      </c>
      <c r="X124" s="1">
        <f t="shared" si="115"/>
        <v>28</v>
      </c>
      <c r="Y124" s="1">
        <f t="shared" si="116"/>
        <v>4</v>
      </c>
      <c r="Z124" s="1">
        <f t="shared" si="117"/>
        <v>124</v>
      </c>
      <c r="AA124" s="1">
        <f t="shared" si="89"/>
        <v>4</v>
      </c>
      <c r="AB124" s="1" t="str">
        <f t="shared" si="90"/>
        <v>Do</v>
      </c>
      <c r="AC124" s="1" t="str">
        <f t="shared" si="75"/>
        <v>&lt;td&gt;28-04-0124 Do&lt;/td&gt;</v>
      </c>
      <c r="AD124" s="1">
        <f t="shared" si="118"/>
        <v>45409</v>
      </c>
      <c r="AE124" s="1">
        <f t="shared" si="119"/>
        <v>28</v>
      </c>
      <c r="AF124" s="1">
        <f t="shared" si="120"/>
        <v>4</v>
      </c>
      <c r="AG124" s="1">
        <f t="shared" si="121"/>
        <v>125</v>
      </c>
      <c r="AH124" s="1">
        <f t="shared" si="91"/>
        <v>5</v>
      </c>
      <c r="AI124" s="1" t="str">
        <f t="shared" si="92"/>
        <v>Vr</v>
      </c>
      <c r="AJ124" s="1" t="str">
        <f t="shared" si="76"/>
        <v>&lt;td&gt;28-04-0125 Vr&lt;/td&gt;</v>
      </c>
      <c r="AK124" s="1">
        <f t="shared" si="122"/>
        <v>45774</v>
      </c>
      <c r="AL124" s="1">
        <f t="shared" si="123"/>
        <v>28</v>
      </c>
      <c r="AM124" s="1">
        <f t="shared" si="124"/>
        <v>4</v>
      </c>
      <c r="AN124" s="1">
        <f t="shared" si="125"/>
        <v>126</v>
      </c>
      <c r="AO124" s="1">
        <f t="shared" si="93"/>
        <v>6</v>
      </c>
      <c r="AP124" s="1" t="str">
        <f t="shared" si="94"/>
        <v>Za</v>
      </c>
      <c r="AQ124" s="1" t="str">
        <f t="shared" si="77"/>
        <v>&lt;td&gt;28-04-0126 Za&lt;/td&gt;</v>
      </c>
      <c r="AR124" s="1">
        <f t="shared" si="126"/>
        <v>46139</v>
      </c>
      <c r="AS124" s="1">
        <f t="shared" si="127"/>
        <v>28</v>
      </c>
      <c r="AT124" s="1">
        <f t="shared" si="128"/>
        <v>4</v>
      </c>
      <c r="AU124" s="1">
        <f t="shared" si="129"/>
        <v>127</v>
      </c>
      <c r="AV124" s="1">
        <f t="shared" si="95"/>
        <v>0</v>
      </c>
      <c r="AW124" s="1" t="str">
        <f t="shared" si="96"/>
        <v>Zo</v>
      </c>
      <c r="AX124" s="1" t="str">
        <f t="shared" si="78"/>
        <v>&lt;td&gt;28-04-0127 Zo&lt;/td&gt;</v>
      </c>
      <c r="AY124" s="1">
        <f t="shared" si="130"/>
        <v>46505</v>
      </c>
      <c r="AZ124" s="1">
        <f t="shared" si="131"/>
        <v>28</v>
      </c>
      <c r="BA124" s="1">
        <f t="shared" si="132"/>
        <v>4</v>
      </c>
      <c r="BB124" s="1">
        <f t="shared" si="133"/>
        <v>128</v>
      </c>
      <c r="BC124" s="1">
        <f t="shared" si="97"/>
        <v>2</v>
      </c>
      <c r="BD124" s="1" t="str">
        <f t="shared" si="98"/>
        <v>Di</v>
      </c>
      <c r="BE124" s="1" t="str">
        <f t="shared" si="79"/>
        <v>&lt;td&gt;28-04-0128 Di&lt;/td&gt;</v>
      </c>
      <c r="BF124" s="1">
        <f t="shared" si="134"/>
        <v>46870</v>
      </c>
      <c r="BG124" s="1">
        <f t="shared" si="135"/>
        <v>28</v>
      </c>
      <c r="BH124" s="1">
        <f t="shared" si="136"/>
        <v>4</v>
      </c>
      <c r="BI124" s="1">
        <f t="shared" si="137"/>
        <v>129</v>
      </c>
      <c r="BJ124" s="1">
        <f t="shared" si="99"/>
        <v>3</v>
      </c>
      <c r="BK124" s="1" t="str">
        <f t="shared" si="100"/>
        <v>Wo</v>
      </c>
      <c r="BL124" s="1" t="str">
        <f t="shared" si="80"/>
        <v>&lt;td&gt;28-04-0129 Wo&lt;/td&gt;</v>
      </c>
      <c r="BM124" s="1">
        <f t="shared" si="138"/>
        <v>47235</v>
      </c>
      <c r="BN124" s="1">
        <f t="shared" si="139"/>
        <v>28</v>
      </c>
      <c r="BO124" s="1">
        <f t="shared" si="140"/>
        <v>4</v>
      </c>
      <c r="BP124" s="1">
        <f t="shared" si="141"/>
        <v>130</v>
      </c>
      <c r="BQ124" s="1">
        <f t="shared" si="101"/>
        <v>4</v>
      </c>
      <c r="BR124" s="1" t="str">
        <f t="shared" si="102"/>
        <v>Do</v>
      </c>
      <c r="BS124" s="1" t="str">
        <f t="shared" si="81"/>
        <v>&lt;td&gt;28-04-0130 Do&lt;/td&gt;</v>
      </c>
    </row>
    <row r="125" spans="1:71" x14ac:dyDescent="0.2">
      <c r="A125" t="str">
        <f t="shared" si="71"/>
        <v>&lt;tr&gt;&lt;td&gt;29-04-0121 Ma&lt;/td&gt;&lt;td&gt;29-04-0122 Di&lt;/td&gt;&lt;td&gt;29-04-0123 Wo&lt;/td&gt;&lt;td&gt;29-04-0124 Vr&lt;/td&gt;&lt;td&gt;29-04-0125 Za&lt;/td&gt;&lt;td&gt;29-04-0126 Zo&lt;/td&gt;&lt;td&gt;29-04-0127 Ma&lt;/td&gt;&lt;td&gt;29-04-0128 Wo&lt;/td&gt;&lt;td&gt;29-04-0129 Do&lt;/td&gt;&lt;td&gt;29-04-0130 Vr&lt;/td&gt;&lt;/tr&gt;</v>
      </c>
      <c r="B125" s="1">
        <f t="shared" si="103"/>
        <v>43949</v>
      </c>
      <c r="C125" s="1">
        <f t="shared" si="104"/>
        <v>29</v>
      </c>
      <c r="D125" s="1">
        <f t="shared" si="105"/>
        <v>4</v>
      </c>
      <c r="E125" s="1">
        <f t="shared" si="72"/>
        <v>121</v>
      </c>
      <c r="F125" s="1">
        <f t="shared" si="82"/>
        <v>1</v>
      </c>
      <c r="G125" s="1" t="str">
        <f t="shared" si="83"/>
        <v>Ma</v>
      </c>
      <c r="H125" s="1" t="str">
        <f t="shared" si="84"/>
        <v>&lt;td&gt;29-04-0121 Ma&lt;/td&gt;</v>
      </c>
      <c r="I125" s="1">
        <f t="shared" si="106"/>
        <v>44314</v>
      </c>
      <c r="J125" s="1">
        <f t="shared" si="107"/>
        <v>29</v>
      </c>
      <c r="K125" s="1">
        <f t="shared" si="108"/>
        <v>4</v>
      </c>
      <c r="L125" s="1">
        <f t="shared" si="109"/>
        <v>122</v>
      </c>
      <c r="M125" s="1">
        <f t="shared" si="85"/>
        <v>2</v>
      </c>
      <c r="N125" s="1" t="str">
        <f t="shared" si="86"/>
        <v>Di</v>
      </c>
      <c r="O125" s="1" t="str">
        <f t="shared" si="73"/>
        <v>&lt;td&gt;29-04-0122 Di&lt;/td&gt;</v>
      </c>
      <c r="P125" s="1">
        <f t="shared" si="110"/>
        <v>44679</v>
      </c>
      <c r="Q125" s="1">
        <f t="shared" si="111"/>
        <v>29</v>
      </c>
      <c r="R125" s="1">
        <f t="shared" si="112"/>
        <v>4</v>
      </c>
      <c r="S125" s="1">
        <f t="shared" si="113"/>
        <v>123</v>
      </c>
      <c r="T125" s="1">
        <f t="shared" si="87"/>
        <v>3</v>
      </c>
      <c r="U125" s="1" t="str">
        <f t="shared" si="88"/>
        <v>Wo</v>
      </c>
      <c r="V125" s="1" t="str">
        <f t="shared" si="74"/>
        <v>&lt;td&gt;29-04-0123 Wo&lt;/td&gt;</v>
      </c>
      <c r="W125" s="1">
        <f t="shared" si="114"/>
        <v>45045</v>
      </c>
      <c r="X125" s="1">
        <f t="shared" si="115"/>
        <v>29</v>
      </c>
      <c r="Y125" s="1">
        <f t="shared" si="116"/>
        <v>4</v>
      </c>
      <c r="Z125" s="1">
        <f t="shared" si="117"/>
        <v>124</v>
      </c>
      <c r="AA125" s="1">
        <f t="shared" si="89"/>
        <v>5</v>
      </c>
      <c r="AB125" s="1" t="str">
        <f t="shared" si="90"/>
        <v>Vr</v>
      </c>
      <c r="AC125" s="1" t="str">
        <f t="shared" si="75"/>
        <v>&lt;td&gt;29-04-0124 Vr&lt;/td&gt;</v>
      </c>
      <c r="AD125" s="1">
        <f t="shared" si="118"/>
        <v>45410</v>
      </c>
      <c r="AE125" s="1">
        <f t="shared" si="119"/>
        <v>29</v>
      </c>
      <c r="AF125" s="1">
        <f t="shared" si="120"/>
        <v>4</v>
      </c>
      <c r="AG125" s="1">
        <f t="shared" si="121"/>
        <v>125</v>
      </c>
      <c r="AH125" s="1">
        <f t="shared" si="91"/>
        <v>6</v>
      </c>
      <c r="AI125" s="1" t="str">
        <f t="shared" si="92"/>
        <v>Za</v>
      </c>
      <c r="AJ125" s="1" t="str">
        <f t="shared" si="76"/>
        <v>&lt;td&gt;29-04-0125 Za&lt;/td&gt;</v>
      </c>
      <c r="AK125" s="1">
        <f t="shared" si="122"/>
        <v>45775</v>
      </c>
      <c r="AL125" s="1">
        <f t="shared" si="123"/>
        <v>29</v>
      </c>
      <c r="AM125" s="1">
        <f t="shared" si="124"/>
        <v>4</v>
      </c>
      <c r="AN125" s="1">
        <f t="shared" si="125"/>
        <v>126</v>
      </c>
      <c r="AO125" s="1">
        <f t="shared" si="93"/>
        <v>0</v>
      </c>
      <c r="AP125" s="1" t="str">
        <f t="shared" si="94"/>
        <v>Zo</v>
      </c>
      <c r="AQ125" s="1" t="str">
        <f t="shared" si="77"/>
        <v>&lt;td&gt;29-04-0126 Zo&lt;/td&gt;</v>
      </c>
      <c r="AR125" s="1">
        <f t="shared" si="126"/>
        <v>46140</v>
      </c>
      <c r="AS125" s="1">
        <f t="shared" si="127"/>
        <v>29</v>
      </c>
      <c r="AT125" s="1">
        <f t="shared" si="128"/>
        <v>4</v>
      </c>
      <c r="AU125" s="1">
        <f t="shared" si="129"/>
        <v>127</v>
      </c>
      <c r="AV125" s="1">
        <f t="shared" si="95"/>
        <v>1</v>
      </c>
      <c r="AW125" s="1" t="str">
        <f t="shared" si="96"/>
        <v>Ma</v>
      </c>
      <c r="AX125" s="1" t="str">
        <f t="shared" si="78"/>
        <v>&lt;td&gt;29-04-0127 Ma&lt;/td&gt;</v>
      </c>
      <c r="AY125" s="1">
        <f t="shared" si="130"/>
        <v>46506</v>
      </c>
      <c r="AZ125" s="1">
        <f t="shared" si="131"/>
        <v>29</v>
      </c>
      <c r="BA125" s="1">
        <f t="shared" si="132"/>
        <v>4</v>
      </c>
      <c r="BB125" s="1">
        <f t="shared" si="133"/>
        <v>128</v>
      </c>
      <c r="BC125" s="1">
        <f t="shared" si="97"/>
        <v>3</v>
      </c>
      <c r="BD125" s="1" t="str">
        <f t="shared" si="98"/>
        <v>Wo</v>
      </c>
      <c r="BE125" s="1" t="str">
        <f t="shared" si="79"/>
        <v>&lt;td&gt;29-04-0128 Wo&lt;/td&gt;</v>
      </c>
      <c r="BF125" s="1">
        <f t="shared" si="134"/>
        <v>46871</v>
      </c>
      <c r="BG125" s="1">
        <f t="shared" si="135"/>
        <v>29</v>
      </c>
      <c r="BH125" s="1">
        <f t="shared" si="136"/>
        <v>4</v>
      </c>
      <c r="BI125" s="1">
        <f t="shared" si="137"/>
        <v>129</v>
      </c>
      <c r="BJ125" s="1">
        <f t="shared" si="99"/>
        <v>4</v>
      </c>
      <c r="BK125" s="1" t="str">
        <f t="shared" si="100"/>
        <v>Do</v>
      </c>
      <c r="BL125" s="1" t="str">
        <f t="shared" si="80"/>
        <v>&lt;td&gt;29-04-0129 Do&lt;/td&gt;</v>
      </c>
      <c r="BM125" s="1">
        <f t="shared" si="138"/>
        <v>47236</v>
      </c>
      <c r="BN125" s="1">
        <f t="shared" si="139"/>
        <v>29</v>
      </c>
      <c r="BO125" s="1">
        <f t="shared" si="140"/>
        <v>4</v>
      </c>
      <c r="BP125" s="1">
        <f t="shared" si="141"/>
        <v>130</v>
      </c>
      <c r="BQ125" s="1">
        <f t="shared" si="101"/>
        <v>5</v>
      </c>
      <c r="BR125" s="1" t="str">
        <f t="shared" si="102"/>
        <v>Vr</v>
      </c>
      <c r="BS125" s="1" t="str">
        <f t="shared" si="81"/>
        <v>&lt;td&gt;29-04-0130 Vr&lt;/td&gt;</v>
      </c>
    </row>
    <row r="126" spans="1:71" x14ac:dyDescent="0.2">
      <c r="A126" t="str">
        <f t="shared" si="71"/>
        <v>&lt;tr&gt;&lt;td&gt;30-04-0121 Di&lt;/td&gt;&lt;td&gt;30-04-0122 Wo&lt;/td&gt;&lt;td&gt;30-04-0123 Do&lt;/td&gt;&lt;td&gt;30-04-0124 Za&lt;/td&gt;&lt;td&gt;30-04-0125 Zo&lt;/td&gt;&lt;td&gt;30-04-0126 Ma&lt;/td&gt;&lt;td&gt;30-04-0127 Di&lt;/td&gt;&lt;td&gt;30-04-0128 Do&lt;/td&gt;&lt;td&gt;30-04-0129 Vr&lt;/td&gt;&lt;td&gt;30-04-0130 Za&lt;/td&gt;&lt;/tr&gt;</v>
      </c>
      <c r="B126" s="1">
        <f t="shared" si="103"/>
        <v>43950</v>
      </c>
      <c r="C126" s="1">
        <f t="shared" si="104"/>
        <v>30</v>
      </c>
      <c r="D126" s="1">
        <f t="shared" si="105"/>
        <v>4</v>
      </c>
      <c r="E126" s="1">
        <f t="shared" si="72"/>
        <v>121</v>
      </c>
      <c r="F126" s="1">
        <f t="shared" si="82"/>
        <v>2</v>
      </c>
      <c r="G126" s="1" t="str">
        <f t="shared" si="83"/>
        <v>Di</v>
      </c>
      <c r="H126" s="1" t="str">
        <f t="shared" si="84"/>
        <v>&lt;td&gt;30-04-0121 Di&lt;/td&gt;</v>
      </c>
      <c r="I126" s="1">
        <f t="shared" si="106"/>
        <v>44315</v>
      </c>
      <c r="J126" s="1">
        <f t="shared" si="107"/>
        <v>30</v>
      </c>
      <c r="K126" s="1">
        <f t="shared" si="108"/>
        <v>4</v>
      </c>
      <c r="L126" s="1">
        <f t="shared" si="109"/>
        <v>122</v>
      </c>
      <c r="M126" s="1">
        <f t="shared" si="85"/>
        <v>3</v>
      </c>
      <c r="N126" s="1" t="str">
        <f t="shared" si="86"/>
        <v>Wo</v>
      </c>
      <c r="O126" s="1" t="str">
        <f t="shared" si="73"/>
        <v>&lt;td&gt;30-04-0122 Wo&lt;/td&gt;</v>
      </c>
      <c r="P126" s="1">
        <f t="shared" si="110"/>
        <v>44680</v>
      </c>
      <c r="Q126" s="1">
        <f t="shared" si="111"/>
        <v>30</v>
      </c>
      <c r="R126" s="1">
        <f t="shared" si="112"/>
        <v>4</v>
      </c>
      <c r="S126" s="1">
        <f t="shared" si="113"/>
        <v>123</v>
      </c>
      <c r="T126" s="1">
        <f t="shared" si="87"/>
        <v>4</v>
      </c>
      <c r="U126" s="1" t="str">
        <f t="shared" si="88"/>
        <v>Do</v>
      </c>
      <c r="V126" s="1" t="str">
        <f t="shared" si="74"/>
        <v>&lt;td&gt;30-04-0123 Do&lt;/td&gt;</v>
      </c>
      <c r="W126" s="1">
        <f t="shared" si="114"/>
        <v>45046</v>
      </c>
      <c r="X126" s="1">
        <f t="shared" si="115"/>
        <v>30</v>
      </c>
      <c r="Y126" s="1">
        <f t="shared" si="116"/>
        <v>4</v>
      </c>
      <c r="Z126" s="1">
        <f t="shared" si="117"/>
        <v>124</v>
      </c>
      <c r="AA126" s="1">
        <f t="shared" si="89"/>
        <v>6</v>
      </c>
      <c r="AB126" s="1" t="str">
        <f t="shared" si="90"/>
        <v>Za</v>
      </c>
      <c r="AC126" s="1" t="str">
        <f t="shared" si="75"/>
        <v>&lt;td&gt;30-04-0124 Za&lt;/td&gt;</v>
      </c>
      <c r="AD126" s="1">
        <f t="shared" si="118"/>
        <v>45411</v>
      </c>
      <c r="AE126" s="1">
        <f t="shared" si="119"/>
        <v>30</v>
      </c>
      <c r="AF126" s="1">
        <f t="shared" si="120"/>
        <v>4</v>
      </c>
      <c r="AG126" s="1">
        <f t="shared" si="121"/>
        <v>125</v>
      </c>
      <c r="AH126" s="1">
        <f t="shared" si="91"/>
        <v>0</v>
      </c>
      <c r="AI126" s="1" t="str">
        <f t="shared" si="92"/>
        <v>Zo</v>
      </c>
      <c r="AJ126" s="1" t="str">
        <f t="shared" si="76"/>
        <v>&lt;td&gt;30-04-0125 Zo&lt;/td&gt;</v>
      </c>
      <c r="AK126" s="1">
        <f t="shared" si="122"/>
        <v>45776</v>
      </c>
      <c r="AL126" s="1">
        <f t="shared" si="123"/>
        <v>30</v>
      </c>
      <c r="AM126" s="1">
        <f t="shared" si="124"/>
        <v>4</v>
      </c>
      <c r="AN126" s="1">
        <f t="shared" si="125"/>
        <v>126</v>
      </c>
      <c r="AO126" s="1">
        <f t="shared" si="93"/>
        <v>1</v>
      </c>
      <c r="AP126" s="1" t="str">
        <f t="shared" si="94"/>
        <v>Ma</v>
      </c>
      <c r="AQ126" s="1" t="str">
        <f t="shared" si="77"/>
        <v>&lt;td&gt;30-04-0126 Ma&lt;/td&gt;</v>
      </c>
      <c r="AR126" s="1">
        <f t="shared" si="126"/>
        <v>46141</v>
      </c>
      <c r="AS126" s="1">
        <f t="shared" si="127"/>
        <v>30</v>
      </c>
      <c r="AT126" s="1">
        <f t="shared" si="128"/>
        <v>4</v>
      </c>
      <c r="AU126" s="1">
        <f t="shared" si="129"/>
        <v>127</v>
      </c>
      <c r="AV126" s="1">
        <f t="shared" si="95"/>
        <v>2</v>
      </c>
      <c r="AW126" s="1" t="str">
        <f t="shared" si="96"/>
        <v>Di</v>
      </c>
      <c r="AX126" s="1" t="str">
        <f t="shared" si="78"/>
        <v>&lt;td&gt;30-04-0127 Di&lt;/td&gt;</v>
      </c>
      <c r="AY126" s="1">
        <f t="shared" si="130"/>
        <v>46507</v>
      </c>
      <c r="AZ126" s="1">
        <f t="shared" si="131"/>
        <v>30</v>
      </c>
      <c r="BA126" s="1">
        <f t="shared" si="132"/>
        <v>4</v>
      </c>
      <c r="BB126" s="1">
        <f t="shared" si="133"/>
        <v>128</v>
      </c>
      <c r="BC126" s="1">
        <f t="shared" si="97"/>
        <v>4</v>
      </c>
      <c r="BD126" s="1" t="str">
        <f t="shared" si="98"/>
        <v>Do</v>
      </c>
      <c r="BE126" s="1" t="str">
        <f t="shared" si="79"/>
        <v>&lt;td&gt;30-04-0128 Do&lt;/td&gt;</v>
      </c>
      <c r="BF126" s="1">
        <f t="shared" si="134"/>
        <v>46872</v>
      </c>
      <c r="BG126" s="1">
        <f t="shared" si="135"/>
        <v>30</v>
      </c>
      <c r="BH126" s="1">
        <f t="shared" si="136"/>
        <v>4</v>
      </c>
      <c r="BI126" s="1">
        <f t="shared" si="137"/>
        <v>129</v>
      </c>
      <c r="BJ126" s="1">
        <f t="shared" si="99"/>
        <v>5</v>
      </c>
      <c r="BK126" s="1" t="str">
        <f t="shared" si="100"/>
        <v>Vr</v>
      </c>
      <c r="BL126" s="1" t="str">
        <f t="shared" si="80"/>
        <v>&lt;td&gt;30-04-0129 Vr&lt;/td&gt;</v>
      </c>
      <c r="BM126" s="1">
        <f t="shared" si="138"/>
        <v>47237</v>
      </c>
      <c r="BN126" s="1">
        <f t="shared" si="139"/>
        <v>30</v>
      </c>
      <c r="BO126" s="1">
        <f t="shared" si="140"/>
        <v>4</v>
      </c>
      <c r="BP126" s="1">
        <f t="shared" si="141"/>
        <v>130</v>
      </c>
      <c r="BQ126" s="1">
        <f t="shared" si="101"/>
        <v>6</v>
      </c>
      <c r="BR126" s="1" t="str">
        <f t="shared" si="102"/>
        <v>Za</v>
      </c>
      <c r="BS126" s="1" t="str">
        <f t="shared" si="81"/>
        <v>&lt;td&gt;30-04-0130 Za&lt;/td&gt;</v>
      </c>
    </row>
    <row r="127" spans="1:71" x14ac:dyDescent="0.2">
      <c r="A127" t="str">
        <f t="shared" si="71"/>
        <v>&lt;tr&gt;&lt;td class="alignc lightgreen"&gt;Mei 0121&lt;/td&gt;&lt;td class="alignc lightgreen"&gt;Mei 0122&lt;/td&gt;&lt;td class="alignc lightgreen"&gt;Mei 0123&lt;/td&gt;&lt;td class="alignc lightgreen"&gt;Mei 0124&lt;/td&gt;&lt;td class="alignc lightgreen"&gt;Mei 0125&lt;/td&gt;&lt;td class="alignc lightgreen"&gt;Mei 0126&lt;/td&gt;&lt;td class="alignc lightgreen"&gt;Mei 0127&lt;/td&gt;&lt;td class="alignc lightgreen"&gt;Mei 0128&lt;/td&gt;&lt;td class="alignc lightgreen"&gt;Mei 0129&lt;/td&gt;&lt;td class="alignc lightgreen"&gt;Mei 0130&lt;/td&gt;&lt;/tr&gt;</v>
      </c>
      <c r="E127" s="1">
        <f t="shared" si="72"/>
        <v>121</v>
      </c>
      <c r="H127" s="1" t="str">
        <f>"&lt;td class=""alignc "&amp;$CA$1&amp;"""&gt;Mei "&amp;TEXT(E128,"0000")&amp;"&lt;/td&gt;"</f>
        <v>&lt;td class="alignc lightgreen"&gt;Mei 0121&lt;/td&gt;</v>
      </c>
      <c r="O127" s="1" t="str">
        <f>"&lt;td class=""alignc "&amp;$CA$1&amp;"""&gt;Mei "&amp;TEXT(L128,"0000")&amp;"&lt;/td&gt;"</f>
        <v>&lt;td class="alignc lightgreen"&gt;Mei 0122&lt;/td&gt;</v>
      </c>
      <c r="V127" s="1" t="str">
        <f>"&lt;td class=""alignc "&amp;$CA$1&amp;"""&gt;Mei "&amp;TEXT(S128,"0000")&amp;"&lt;/td&gt;"</f>
        <v>&lt;td class="alignc lightgreen"&gt;Mei 0123&lt;/td&gt;</v>
      </c>
      <c r="AC127" s="1" t="str">
        <f>"&lt;td class=""alignc "&amp;$CA$1&amp;"""&gt;Mei "&amp;TEXT(Z128,"0000")&amp;"&lt;/td&gt;"</f>
        <v>&lt;td class="alignc lightgreen"&gt;Mei 0124&lt;/td&gt;</v>
      </c>
      <c r="AJ127" s="1" t="str">
        <f>"&lt;td class=""alignc "&amp;$CA$1&amp;"""&gt;Mei "&amp;TEXT(AG128,"0000")&amp;"&lt;/td&gt;"</f>
        <v>&lt;td class="alignc lightgreen"&gt;Mei 0125&lt;/td&gt;</v>
      </c>
      <c r="AQ127" s="1" t="str">
        <f>"&lt;td class=""alignc "&amp;$CA$1&amp;"""&gt;Mei "&amp;TEXT(AN128,"0000")&amp;"&lt;/td&gt;"</f>
        <v>&lt;td class="alignc lightgreen"&gt;Mei 0126&lt;/td&gt;</v>
      </c>
      <c r="AX127" s="1" t="str">
        <f>"&lt;td class=""alignc "&amp;$CA$1&amp;"""&gt;Mei "&amp;TEXT(AU128,"0000")&amp;"&lt;/td&gt;"</f>
        <v>&lt;td class="alignc lightgreen"&gt;Mei 0127&lt;/td&gt;</v>
      </c>
      <c r="BE127" s="1" t="str">
        <f>"&lt;td class=""alignc "&amp;$CA$1&amp;"""&gt;Mei "&amp;TEXT(BB128,"0000")&amp;"&lt;/td&gt;"</f>
        <v>&lt;td class="alignc lightgreen"&gt;Mei 0128&lt;/td&gt;</v>
      </c>
      <c r="BL127" s="1" t="str">
        <f>"&lt;td class=""alignc "&amp;$CA$1&amp;"""&gt;Mei "&amp;TEXT(BI128,"0000")&amp;"&lt;/td&gt;"</f>
        <v>&lt;td class="alignc lightgreen"&gt;Mei 0129&lt;/td&gt;</v>
      </c>
      <c r="BS127" s="1" t="str">
        <f>"&lt;td class=""alignc "&amp;$CA$1&amp;"""&gt;Mei "&amp;TEXT(BP128,"0000")&amp;"&lt;/td&gt;"</f>
        <v>&lt;td class="alignc lightgreen"&gt;Mei 0130&lt;/td&gt;</v>
      </c>
    </row>
    <row r="128" spans="1:71" x14ac:dyDescent="0.2">
      <c r="A128" t="str">
        <f t="shared" si="71"/>
        <v>&lt;tr&gt;&lt;td&gt;01-05-0121 Wo&lt;/td&gt;&lt;td&gt;01-05-0122 Do&lt;/td&gt;&lt;td&gt;01-05-0123 Vr&lt;/td&gt;&lt;td&gt;01-05-0124 Zo&lt;/td&gt;&lt;td&gt;01-05-0125 Ma&lt;/td&gt;&lt;td&gt;01-05-0126 Di&lt;/td&gt;&lt;td&gt;01-05-0127 Wo&lt;/td&gt;&lt;td&gt;01-05-0128 Vr&lt;/td&gt;&lt;td&gt;01-05-0129 Za&lt;/td&gt;&lt;td&gt;01-05-0130 Zo&lt;/td&gt;&lt;/tr&gt;</v>
      </c>
      <c r="B128" s="1">
        <f>IF(C128=0,B126,B126+1)</f>
        <v>43951</v>
      </c>
      <c r="C128" s="1">
        <f>IF(C126=31,1,IF(C126=30,IF(OR(D126=4,D126=6,D126=9,D126=11),1,C126+1),IF(C126=29,IF(D126=2,1,C126+1),IF(C126=28,IF(D126=2,IF(AND(ROUND(E126/4-INT(E126/4),5)=0,E126&lt;&gt;1700,E126&lt;&gt;1800,E126&lt;&gt;1900,E126&lt;&gt;2100,E126&lt;&gt;2200,E126&lt;&gt;2300,E126&lt;&gt;2500,E126&lt;&gt;2600,E126&lt;&gt;2700,E126&lt;&gt;2900,E126&lt;&gt;3000),C126+1,0),C126+1),C126+1))))</f>
        <v>1</v>
      </c>
      <c r="D128" s="1">
        <f>IF(C128&gt;C126,D126,D126+1)</f>
        <v>5</v>
      </c>
      <c r="E128" s="1">
        <f t="shared" si="72"/>
        <v>121</v>
      </c>
      <c r="F128" s="1">
        <f t="shared" si="82"/>
        <v>3</v>
      </c>
      <c r="G128" s="1" t="str">
        <f t="shared" si="83"/>
        <v>Wo</v>
      </c>
      <c r="H128" s="1" t="str">
        <f t="shared" si="84"/>
        <v>&lt;td&gt;01-05-0121 Wo&lt;/td&gt;</v>
      </c>
      <c r="I128" s="1">
        <f>IF(J128=0,I126,I126+1)</f>
        <v>44316</v>
      </c>
      <c r="J128" s="1">
        <f>IF(J126=31,1,IF(J126=30,IF(OR(K126=4,K126=6,K126=9,K126=11),1,J126+1),IF(J126=29,IF(K126=2,1,J126+1),IF(J126=28,IF(K126=2,IF(AND(ROUND(L126/4-INT(L126/4),5)=0,L126&lt;&gt;1700,L126&lt;&gt;1800,L126&lt;&gt;1900,L126&lt;&gt;2100,L126&lt;&gt;2200,L126&lt;&gt;2300,L126&lt;&gt;2500,L126&lt;&gt;2600,L126&lt;&gt;2700,L126&lt;&gt;2900,L126&lt;&gt;3000),J126+1,0),J126+1),J126+1))))</f>
        <v>1</v>
      </c>
      <c r="K128" s="1">
        <f>IF(J128&gt;J126,K126,K126+1)</f>
        <v>5</v>
      </c>
      <c r="L128" s="1">
        <f>L126</f>
        <v>122</v>
      </c>
      <c r="M128" s="1">
        <f t="shared" si="85"/>
        <v>4</v>
      </c>
      <c r="N128" s="1" t="str">
        <f t="shared" si="86"/>
        <v>Do</v>
      </c>
      <c r="O128" s="1" t="str">
        <f t="shared" si="73"/>
        <v>&lt;td&gt;01-05-0122 Do&lt;/td&gt;</v>
      </c>
      <c r="P128" s="1">
        <f>IF(Q128=0,P126,P126+1)</f>
        <v>44681</v>
      </c>
      <c r="Q128" s="1">
        <f>IF(Q126=31,1,IF(Q126=30,IF(OR(R126=4,R126=6,R126=9,R126=11),1,Q126+1),IF(Q126=29,IF(R126=2,1,Q126+1),IF(Q126=28,IF(R126=2,IF(AND(ROUND(S126/4-INT(S126/4),5)=0,S126&lt;&gt;1700,S126&lt;&gt;1800,S126&lt;&gt;1900,S126&lt;&gt;2100,S126&lt;&gt;2200,S126&lt;&gt;2300,S126&lt;&gt;2500,S126&lt;&gt;2600,S126&lt;&gt;2700,S126&lt;&gt;2900,S126&lt;&gt;3000),Q126+1,0),Q126+1),Q126+1))))</f>
        <v>1</v>
      </c>
      <c r="R128" s="1">
        <f>IF(Q128&gt;Q126,R126,R126+1)</f>
        <v>5</v>
      </c>
      <c r="S128" s="1">
        <f>S126</f>
        <v>123</v>
      </c>
      <c r="T128" s="1">
        <f t="shared" si="87"/>
        <v>5</v>
      </c>
      <c r="U128" s="1" t="str">
        <f t="shared" si="88"/>
        <v>Vr</v>
      </c>
      <c r="V128" s="1" t="str">
        <f t="shared" si="74"/>
        <v>&lt;td&gt;01-05-0123 Vr&lt;/td&gt;</v>
      </c>
      <c r="W128" s="1">
        <f>IF(X128=0,W126,W126+1)</f>
        <v>45047</v>
      </c>
      <c r="X128" s="1">
        <f>IF(X126=31,1,IF(X126=30,IF(OR(Y126=4,Y126=6,Y126=9,Y126=11),1,X126+1),IF(X126=29,IF(Y126=2,1,X126+1),IF(X126=28,IF(Y126=2,IF(AND(ROUND(Z126/4-INT(Z126/4),5)=0,Z126&lt;&gt;1700,Z126&lt;&gt;1800,Z126&lt;&gt;1900,Z126&lt;&gt;2100,Z126&lt;&gt;2200,Z126&lt;&gt;2300,Z126&lt;&gt;2500,Z126&lt;&gt;2600,Z126&lt;&gt;2700,Z126&lt;&gt;2900,Z126&lt;&gt;3000),X126+1,0),X126+1),X126+1))))</f>
        <v>1</v>
      </c>
      <c r="Y128" s="1">
        <f>IF(X128&gt;X126,Y126,Y126+1)</f>
        <v>5</v>
      </c>
      <c r="Z128" s="1">
        <f>Z126</f>
        <v>124</v>
      </c>
      <c r="AA128" s="1">
        <f t="shared" si="89"/>
        <v>0</v>
      </c>
      <c r="AB128" s="1" t="str">
        <f t="shared" si="90"/>
        <v>Zo</v>
      </c>
      <c r="AC128" s="1" t="str">
        <f t="shared" si="75"/>
        <v>&lt;td&gt;01-05-0124 Zo&lt;/td&gt;</v>
      </c>
      <c r="AD128" s="1">
        <f>IF(AE128=0,AD126,AD126+1)</f>
        <v>45412</v>
      </c>
      <c r="AE128" s="1">
        <f>IF(AE126=31,1,IF(AE126=30,IF(OR(AF126=4,AF126=6,AF126=9,AF126=11),1,AE126+1),IF(AE126=29,IF(AF126=2,1,AE126+1),IF(AE126=28,IF(AF126=2,IF(AND(ROUND(AG126/4-INT(AG126/4),5)=0,AG126&lt;&gt;1700,AG126&lt;&gt;1800,AG126&lt;&gt;1900,AG126&lt;&gt;2100,AG126&lt;&gt;2200,AG126&lt;&gt;2300,AG126&lt;&gt;2500,AG126&lt;&gt;2600,AG126&lt;&gt;2700,AG126&lt;&gt;2900,AG126&lt;&gt;3000),AE126+1,0),AE126+1),AE126+1))))</f>
        <v>1</v>
      </c>
      <c r="AF128" s="1">
        <f>IF(AE128&gt;AE126,AF126,AF126+1)</f>
        <v>5</v>
      </c>
      <c r="AG128" s="1">
        <f>AG126</f>
        <v>125</v>
      </c>
      <c r="AH128" s="1">
        <f t="shared" si="91"/>
        <v>1</v>
      </c>
      <c r="AI128" s="1" t="str">
        <f t="shared" si="92"/>
        <v>Ma</v>
      </c>
      <c r="AJ128" s="1" t="str">
        <f t="shared" si="76"/>
        <v>&lt;td&gt;01-05-0125 Ma&lt;/td&gt;</v>
      </c>
      <c r="AK128" s="1">
        <f>IF(AL128=0,AK126,AK126+1)</f>
        <v>45777</v>
      </c>
      <c r="AL128" s="1">
        <f>IF(AL126=31,1,IF(AL126=30,IF(OR(AM126=4,AM126=6,AM126=9,AM126=11),1,AL126+1),IF(AL126=29,IF(AM126=2,1,AL126+1),IF(AL126=28,IF(AM126=2,IF(AND(ROUND(AN126/4-INT(AN126/4),5)=0,AN126&lt;&gt;1700,AN126&lt;&gt;1800,AN126&lt;&gt;1900,AN126&lt;&gt;2100,AN126&lt;&gt;2200,AN126&lt;&gt;2300,AN126&lt;&gt;2500,AN126&lt;&gt;2600,AN126&lt;&gt;2700,AN126&lt;&gt;2900,AN126&lt;&gt;3000),AL126+1,0),AL126+1),AL126+1))))</f>
        <v>1</v>
      </c>
      <c r="AM128" s="1">
        <f>IF(AL128&gt;AL126,AM126,AM126+1)</f>
        <v>5</v>
      </c>
      <c r="AN128" s="1">
        <f>AN126</f>
        <v>126</v>
      </c>
      <c r="AO128" s="1">
        <f t="shared" si="93"/>
        <v>2</v>
      </c>
      <c r="AP128" s="1" t="str">
        <f t="shared" si="94"/>
        <v>Di</v>
      </c>
      <c r="AQ128" s="1" t="str">
        <f t="shared" si="77"/>
        <v>&lt;td&gt;01-05-0126 Di&lt;/td&gt;</v>
      </c>
      <c r="AR128" s="1">
        <f>IF(AS128=0,AR126,AR126+1)</f>
        <v>46142</v>
      </c>
      <c r="AS128" s="1">
        <f>IF(AS126=31,1,IF(AS126=30,IF(OR(AT126=4,AT126=6,AT126=9,AT126=11),1,AS126+1),IF(AS126=29,IF(AT126=2,1,AS126+1),IF(AS126=28,IF(AT126=2,IF(AND(ROUND(AU126/4-INT(AU126/4),5)=0,AU126&lt;&gt;1700,AU126&lt;&gt;1800,AU126&lt;&gt;1900,AU126&lt;&gt;2100,AU126&lt;&gt;2200,AU126&lt;&gt;2300,AU126&lt;&gt;2500,AU126&lt;&gt;2600,AU126&lt;&gt;2700,AU126&lt;&gt;2900,AU126&lt;&gt;3000),AS126+1,0),AS126+1),AS126+1))))</f>
        <v>1</v>
      </c>
      <c r="AT128" s="1">
        <f>IF(AS128&gt;AS126,AT126,AT126+1)</f>
        <v>5</v>
      </c>
      <c r="AU128" s="1">
        <f>AU126</f>
        <v>127</v>
      </c>
      <c r="AV128" s="1">
        <f t="shared" si="95"/>
        <v>3</v>
      </c>
      <c r="AW128" s="1" t="str">
        <f t="shared" si="96"/>
        <v>Wo</v>
      </c>
      <c r="AX128" s="1" t="str">
        <f t="shared" si="78"/>
        <v>&lt;td&gt;01-05-0127 Wo&lt;/td&gt;</v>
      </c>
      <c r="AY128" s="1">
        <f>IF(AZ128=0,AY126,AY126+1)</f>
        <v>46508</v>
      </c>
      <c r="AZ128" s="1">
        <f>IF(AZ126=31,1,IF(AZ126=30,IF(OR(BA126=4,BA126=6,BA126=9,BA126=11),1,AZ126+1),IF(AZ126=29,IF(BA126=2,1,AZ126+1),IF(AZ126=28,IF(BA126=2,IF(AND(ROUND(BB126/4-INT(BB126/4),5)=0,BB126&lt;&gt;1700,BB126&lt;&gt;1800,BB126&lt;&gt;1900,BB126&lt;&gt;2100,BB126&lt;&gt;2200,BB126&lt;&gt;2300,BB126&lt;&gt;2500,BB126&lt;&gt;2600,BB126&lt;&gt;2700,BB126&lt;&gt;2900,BB126&lt;&gt;3000),AZ126+1,0),AZ126+1),AZ126+1))))</f>
        <v>1</v>
      </c>
      <c r="BA128" s="1">
        <f>IF(AZ128&gt;AZ126,BA126,BA126+1)</f>
        <v>5</v>
      </c>
      <c r="BB128" s="1">
        <f>BB126</f>
        <v>128</v>
      </c>
      <c r="BC128" s="1">
        <f t="shared" si="97"/>
        <v>5</v>
      </c>
      <c r="BD128" s="1" t="str">
        <f t="shared" si="98"/>
        <v>Vr</v>
      </c>
      <c r="BE128" s="1" t="str">
        <f t="shared" si="79"/>
        <v>&lt;td&gt;01-05-0128 Vr&lt;/td&gt;</v>
      </c>
      <c r="BF128" s="1">
        <f>IF(BG128=0,BF126,BF126+1)</f>
        <v>46873</v>
      </c>
      <c r="BG128" s="1">
        <f>IF(BG126=31,1,IF(BG126=30,IF(OR(BH126=4,BH126=6,BH126=9,BH126=11),1,BG126+1),IF(BG126=29,IF(BH126=2,1,BG126+1),IF(BG126=28,IF(BH126=2,IF(AND(ROUND(BI126/4-INT(BI126/4),5)=0,BI126&lt;&gt;1700,BI126&lt;&gt;1800,BI126&lt;&gt;1900,BI126&lt;&gt;2100,BI126&lt;&gt;2200,BI126&lt;&gt;2300,BI126&lt;&gt;2500,BI126&lt;&gt;2600,BI126&lt;&gt;2700,BI126&lt;&gt;2900,BI126&lt;&gt;3000),BG126+1,0),BG126+1),BG126+1))))</f>
        <v>1</v>
      </c>
      <c r="BH128" s="1">
        <f>IF(BG128&gt;BG126,BH126,BH126+1)</f>
        <v>5</v>
      </c>
      <c r="BI128" s="1">
        <f>BI126</f>
        <v>129</v>
      </c>
      <c r="BJ128" s="1">
        <f t="shared" si="99"/>
        <v>6</v>
      </c>
      <c r="BK128" s="1" t="str">
        <f t="shared" si="100"/>
        <v>Za</v>
      </c>
      <c r="BL128" s="1" t="str">
        <f t="shared" si="80"/>
        <v>&lt;td&gt;01-05-0129 Za&lt;/td&gt;</v>
      </c>
      <c r="BM128" s="1">
        <f>IF(BN128=0,BM126,BM126+1)</f>
        <v>47238</v>
      </c>
      <c r="BN128" s="1">
        <f>IF(BN126=31,1,IF(BN126=30,IF(OR(BO126=4,BO126=6,BO126=9,BO126=11),1,BN126+1),IF(BN126=29,IF(BO126=2,1,BN126+1),IF(BN126=28,IF(BO126=2,IF(AND(ROUND(BP126/4-INT(BP126/4),5)=0,BP126&lt;&gt;1700,BP126&lt;&gt;1800,BP126&lt;&gt;1900,BP126&lt;&gt;2100,BP126&lt;&gt;2200,BP126&lt;&gt;2300,BP126&lt;&gt;2500,BP126&lt;&gt;2600,BP126&lt;&gt;2700,BP126&lt;&gt;2900,BP126&lt;&gt;3000),BN126+1,0),BN126+1),BN126+1))))</f>
        <v>1</v>
      </c>
      <c r="BO128" s="1">
        <f>IF(BN128&gt;BN126,BO126,BO126+1)</f>
        <v>5</v>
      </c>
      <c r="BP128" s="1">
        <f>BP126</f>
        <v>130</v>
      </c>
      <c r="BQ128" s="1">
        <f t="shared" si="101"/>
        <v>0</v>
      </c>
      <c r="BR128" s="1" t="str">
        <f t="shared" si="102"/>
        <v>Zo</v>
      </c>
      <c r="BS128" s="1" t="str">
        <f t="shared" si="81"/>
        <v>&lt;td&gt;01-05-0130 Zo&lt;/td&gt;</v>
      </c>
    </row>
    <row r="129" spans="1:71" x14ac:dyDescent="0.2">
      <c r="A129" t="str">
        <f t="shared" si="71"/>
        <v>&lt;tr&gt;&lt;td&gt;02-05-0121 Do&lt;/td&gt;&lt;td&gt;02-05-0122 Vr&lt;/td&gt;&lt;td&gt;02-05-0123 Za&lt;/td&gt;&lt;td&gt;02-05-0124 Ma&lt;/td&gt;&lt;td&gt;02-05-0125 Di&lt;/td&gt;&lt;td&gt;02-05-0126 Wo&lt;/td&gt;&lt;td&gt;02-05-0127 Do&lt;/td&gt;&lt;td&gt;02-05-0128 Za&lt;/td&gt;&lt;td&gt;02-05-0129 Zo&lt;/td&gt;&lt;td&gt;02-05-0130 Ma&lt;/td&gt;&lt;/tr&gt;</v>
      </c>
      <c r="B129" s="1">
        <f t="shared" si="103"/>
        <v>43952</v>
      </c>
      <c r="C129" s="1">
        <f t="shared" si="104"/>
        <v>2</v>
      </c>
      <c r="D129" s="1">
        <f t="shared" si="105"/>
        <v>5</v>
      </c>
      <c r="E129" s="1">
        <f t="shared" si="72"/>
        <v>121</v>
      </c>
      <c r="F129" s="1">
        <f t="shared" si="82"/>
        <v>4</v>
      </c>
      <c r="G129" s="1" t="str">
        <f t="shared" si="83"/>
        <v>Do</v>
      </c>
      <c r="H129" s="1" t="str">
        <f t="shared" si="84"/>
        <v>&lt;td&gt;02-05-0121 Do&lt;/td&gt;</v>
      </c>
      <c r="I129" s="1">
        <f t="shared" si="106"/>
        <v>44317</v>
      </c>
      <c r="J129" s="1">
        <f t="shared" si="107"/>
        <v>2</v>
      </c>
      <c r="K129" s="1">
        <f t="shared" si="108"/>
        <v>5</v>
      </c>
      <c r="L129" s="1">
        <f t="shared" si="109"/>
        <v>122</v>
      </c>
      <c r="M129" s="1">
        <f t="shared" si="85"/>
        <v>5</v>
      </c>
      <c r="N129" s="1" t="str">
        <f t="shared" si="86"/>
        <v>Vr</v>
      </c>
      <c r="O129" s="1" t="str">
        <f t="shared" si="73"/>
        <v>&lt;td&gt;02-05-0122 Vr&lt;/td&gt;</v>
      </c>
      <c r="P129" s="1">
        <f t="shared" si="110"/>
        <v>44682</v>
      </c>
      <c r="Q129" s="1">
        <f t="shared" si="111"/>
        <v>2</v>
      </c>
      <c r="R129" s="1">
        <f t="shared" si="112"/>
        <v>5</v>
      </c>
      <c r="S129" s="1">
        <f t="shared" si="113"/>
        <v>123</v>
      </c>
      <c r="T129" s="1">
        <f t="shared" si="87"/>
        <v>6</v>
      </c>
      <c r="U129" s="1" t="str">
        <f t="shared" si="88"/>
        <v>Za</v>
      </c>
      <c r="V129" s="1" t="str">
        <f t="shared" si="74"/>
        <v>&lt;td&gt;02-05-0123 Za&lt;/td&gt;</v>
      </c>
      <c r="W129" s="1">
        <f t="shared" si="114"/>
        <v>45048</v>
      </c>
      <c r="X129" s="1">
        <f t="shared" si="115"/>
        <v>2</v>
      </c>
      <c r="Y129" s="1">
        <f t="shared" si="116"/>
        <v>5</v>
      </c>
      <c r="Z129" s="1">
        <f t="shared" si="117"/>
        <v>124</v>
      </c>
      <c r="AA129" s="1">
        <f t="shared" si="89"/>
        <v>1</v>
      </c>
      <c r="AB129" s="1" t="str">
        <f t="shared" si="90"/>
        <v>Ma</v>
      </c>
      <c r="AC129" s="1" t="str">
        <f t="shared" si="75"/>
        <v>&lt;td&gt;02-05-0124 Ma&lt;/td&gt;</v>
      </c>
      <c r="AD129" s="1">
        <f t="shared" si="118"/>
        <v>45413</v>
      </c>
      <c r="AE129" s="1">
        <f t="shared" si="119"/>
        <v>2</v>
      </c>
      <c r="AF129" s="1">
        <f t="shared" si="120"/>
        <v>5</v>
      </c>
      <c r="AG129" s="1">
        <f t="shared" si="121"/>
        <v>125</v>
      </c>
      <c r="AH129" s="1">
        <f t="shared" si="91"/>
        <v>2</v>
      </c>
      <c r="AI129" s="1" t="str">
        <f t="shared" si="92"/>
        <v>Di</v>
      </c>
      <c r="AJ129" s="1" t="str">
        <f t="shared" si="76"/>
        <v>&lt;td&gt;02-05-0125 Di&lt;/td&gt;</v>
      </c>
      <c r="AK129" s="1">
        <f t="shared" si="122"/>
        <v>45778</v>
      </c>
      <c r="AL129" s="1">
        <f t="shared" si="123"/>
        <v>2</v>
      </c>
      <c r="AM129" s="1">
        <f t="shared" si="124"/>
        <v>5</v>
      </c>
      <c r="AN129" s="1">
        <f t="shared" si="125"/>
        <v>126</v>
      </c>
      <c r="AO129" s="1">
        <f t="shared" si="93"/>
        <v>3</v>
      </c>
      <c r="AP129" s="1" t="str">
        <f t="shared" si="94"/>
        <v>Wo</v>
      </c>
      <c r="AQ129" s="1" t="str">
        <f t="shared" si="77"/>
        <v>&lt;td&gt;02-05-0126 Wo&lt;/td&gt;</v>
      </c>
      <c r="AR129" s="1">
        <f t="shared" si="126"/>
        <v>46143</v>
      </c>
      <c r="AS129" s="1">
        <f t="shared" si="127"/>
        <v>2</v>
      </c>
      <c r="AT129" s="1">
        <f t="shared" si="128"/>
        <v>5</v>
      </c>
      <c r="AU129" s="1">
        <f t="shared" si="129"/>
        <v>127</v>
      </c>
      <c r="AV129" s="1">
        <f t="shared" si="95"/>
        <v>4</v>
      </c>
      <c r="AW129" s="1" t="str">
        <f t="shared" si="96"/>
        <v>Do</v>
      </c>
      <c r="AX129" s="1" t="str">
        <f t="shared" si="78"/>
        <v>&lt;td&gt;02-05-0127 Do&lt;/td&gt;</v>
      </c>
      <c r="AY129" s="1">
        <f t="shared" si="130"/>
        <v>46509</v>
      </c>
      <c r="AZ129" s="1">
        <f t="shared" si="131"/>
        <v>2</v>
      </c>
      <c r="BA129" s="1">
        <f t="shared" si="132"/>
        <v>5</v>
      </c>
      <c r="BB129" s="1">
        <f t="shared" si="133"/>
        <v>128</v>
      </c>
      <c r="BC129" s="1">
        <f t="shared" si="97"/>
        <v>6</v>
      </c>
      <c r="BD129" s="1" t="str">
        <f t="shared" si="98"/>
        <v>Za</v>
      </c>
      <c r="BE129" s="1" t="str">
        <f t="shared" si="79"/>
        <v>&lt;td&gt;02-05-0128 Za&lt;/td&gt;</v>
      </c>
      <c r="BF129" s="1">
        <f t="shared" si="134"/>
        <v>46874</v>
      </c>
      <c r="BG129" s="1">
        <f t="shared" si="135"/>
        <v>2</v>
      </c>
      <c r="BH129" s="1">
        <f t="shared" si="136"/>
        <v>5</v>
      </c>
      <c r="BI129" s="1">
        <f t="shared" si="137"/>
        <v>129</v>
      </c>
      <c r="BJ129" s="1">
        <f t="shared" si="99"/>
        <v>0</v>
      </c>
      <c r="BK129" s="1" t="str">
        <f t="shared" si="100"/>
        <v>Zo</v>
      </c>
      <c r="BL129" s="1" t="str">
        <f t="shared" si="80"/>
        <v>&lt;td&gt;02-05-0129 Zo&lt;/td&gt;</v>
      </c>
      <c r="BM129" s="1">
        <f t="shared" si="138"/>
        <v>47239</v>
      </c>
      <c r="BN129" s="1">
        <f t="shared" si="139"/>
        <v>2</v>
      </c>
      <c r="BO129" s="1">
        <f t="shared" si="140"/>
        <v>5</v>
      </c>
      <c r="BP129" s="1">
        <f t="shared" si="141"/>
        <v>130</v>
      </c>
      <c r="BQ129" s="1">
        <f t="shared" si="101"/>
        <v>1</v>
      </c>
      <c r="BR129" s="1" t="str">
        <f t="shared" si="102"/>
        <v>Ma</v>
      </c>
      <c r="BS129" s="1" t="str">
        <f t="shared" si="81"/>
        <v>&lt;td&gt;02-05-0130 Ma&lt;/td&gt;</v>
      </c>
    </row>
    <row r="130" spans="1:71" x14ac:dyDescent="0.2">
      <c r="A130" t="str">
        <f t="shared" si="71"/>
        <v>&lt;tr&gt;&lt;td&gt;03-05-0121 Vr&lt;/td&gt;&lt;td&gt;03-05-0122 Za&lt;/td&gt;&lt;td&gt;03-05-0123 Zo&lt;/td&gt;&lt;td&gt;03-05-0124 Di&lt;/td&gt;&lt;td&gt;03-05-0125 Wo&lt;/td&gt;&lt;td&gt;03-05-0126 Do&lt;/td&gt;&lt;td&gt;03-05-0127 Vr&lt;/td&gt;&lt;td&gt;03-05-0128 Zo&lt;/td&gt;&lt;td&gt;03-05-0129 Ma&lt;/td&gt;&lt;td&gt;03-05-0130 Di&lt;/td&gt;&lt;/tr&gt;</v>
      </c>
      <c r="B130" s="1">
        <f t="shared" si="103"/>
        <v>43953</v>
      </c>
      <c r="C130" s="1">
        <f t="shared" si="104"/>
        <v>3</v>
      </c>
      <c r="D130" s="1">
        <f t="shared" si="105"/>
        <v>5</v>
      </c>
      <c r="E130" s="1">
        <f t="shared" si="72"/>
        <v>121</v>
      </c>
      <c r="F130" s="1">
        <f t="shared" si="82"/>
        <v>5</v>
      </c>
      <c r="G130" s="1" t="str">
        <f t="shared" si="83"/>
        <v>Vr</v>
      </c>
      <c r="H130" s="1" t="str">
        <f t="shared" si="84"/>
        <v>&lt;td&gt;03-05-0121 Vr&lt;/td&gt;</v>
      </c>
      <c r="I130" s="1">
        <f t="shared" si="106"/>
        <v>44318</v>
      </c>
      <c r="J130" s="1">
        <f t="shared" si="107"/>
        <v>3</v>
      </c>
      <c r="K130" s="1">
        <f t="shared" si="108"/>
        <v>5</v>
      </c>
      <c r="L130" s="1">
        <f t="shared" si="109"/>
        <v>122</v>
      </c>
      <c r="M130" s="1">
        <f t="shared" si="85"/>
        <v>6</v>
      </c>
      <c r="N130" s="1" t="str">
        <f t="shared" si="86"/>
        <v>Za</v>
      </c>
      <c r="O130" s="1" t="str">
        <f t="shared" si="73"/>
        <v>&lt;td&gt;03-05-0122 Za&lt;/td&gt;</v>
      </c>
      <c r="P130" s="1">
        <f t="shared" si="110"/>
        <v>44683</v>
      </c>
      <c r="Q130" s="1">
        <f t="shared" si="111"/>
        <v>3</v>
      </c>
      <c r="R130" s="1">
        <f t="shared" si="112"/>
        <v>5</v>
      </c>
      <c r="S130" s="1">
        <f t="shared" si="113"/>
        <v>123</v>
      </c>
      <c r="T130" s="1">
        <f t="shared" si="87"/>
        <v>0</v>
      </c>
      <c r="U130" s="1" t="str">
        <f t="shared" si="88"/>
        <v>Zo</v>
      </c>
      <c r="V130" s="1" t="str">
        <f t="shared" si="74"/>
        <v>&lt;td&gt;03-05-0123 Zo&lt;/td&gt;</v>
      </c>
      <c r="W130" s="1">
        <f t="shared" si="114"/>
        <v>45049</v>
      </c>
      <c r="X130" s="1">
        <f t="shared" si="115"/>
        <v>3</v>
      </c>
      <c r="Y130" s="1">
        <f t="shared" si="116"/>
        <v>5</v>
      </c>
      <c r="Z130" s="1">
        <f t="shared" si="117"/>
        <v>124</v>
      </c>
      <c r="AA130" s="1">
        <f t="shared" si="89"/>
        <v>2</v>
      </c>
      <c r="AB130" s="1" t="str">
        <f t="shared" si="90"/>
        <v>Di</v>
      </c>
      <c r="AC130" s="1" t="str">
        <f t="shared" si="75"/>
        <v>&lt;td&gt;03-05-0124 Di&lt;/td&gt;</v>
      </c>
      <c r="AD130" s="1">
        <f t="shared" si="118"/>
        <v>45414</v>
      </c>
      <c r="AE130" s="1">
        <f t="shared" si="119"/>
        <v>3</v>
      </c>
      <c r="AF130" s="1">
        <f t="shared" si="120"/>
        <v>5</v>
      </c>
      <c r="AG130" s="1">
        <f t="shared" si="121"/>
        <v>125</v>
      </c>
      <c r="AH130" s="1">
        <f t="shared" si="91"/>
        <v>3</v>
      </c>
      <c r="AI130" s="1" t="str">
        <f t="shared" si="92"/>
        <v>Wo</v>
      </c>
      <c r="AJ130" s="1" t="str">
        <f t="shared" si="76"/>
        <v>&lt;td&gt;03-05-0125 Wo&lt;/td&gt;</v>
      </c>
      <c r="AK130" s="1">
        <f t="shared" si="122"/>
        <v>45779</v>
      </c>
      <c r="AL130" s="1">
        <f t="shared" si="123"/>
        <v>3</v>
      </c>
      <c r="AM130" s="1">
        <f t="shared" si="124"/>
        <v>5</v>
      </c>
      <c r="AN130" s="1">
        <f t="shared" si="125"/>
        <v>126</v>
      </c>
      <c r="AO130" s="1">
        <f t="shared" si="93"/>
        <v>4</v>
      </c>
      <c r="AP130" s="1" t="str">
        <f t="shared" si="94"/>
        <v>Do</v>
      </c>
      <c r="AQ130" s="1" t="str">
        <f t="shared" si="77"/>
        <v>&lt;td&gt;03-05-0126 Do&lt;/td&gt;</v>
      </c>
      <c r="AR130" s="1">
        <f t="shared" si="126"/>
        <v>46144</v>
      </c>
      <c r="AS130" s="1">
        <f t="shared" si="127"/>
        <v>3</v>
      </c>
      <c r="AT130" s="1">
        <f t="shared" si="128"/>
        <v>5</v>
      </c>
      <c r="AU130" s="1">
        <f t="shared" si="129"/>
        <v>127</v>
      </c>
      <c r="AV130" s="1">
        <f t="shared" si="95"/>
        <v>5</v>
      </c>
      <c r="AW130" s="1" t="str">
        <f t="shared" si="96"/>
        <v>Vr</v>
      </c>
      <c r="AX130" s="1" t="str">
        <f t="shared" si="78"/>
        <v>&lt;td&gt;03-05-0127 Vr&lt;/td&gt;</v>
      </c>
      <c r="AY130" s="1">
        <f t="shared" si="130"/>
        <v>46510</v>
      </c>
      <c r="AZ130" s="1">
        <f t="shared" si="131"/>
        <v>3</v>
      </c>
      <c r="BA130" s="1">
        <f t="shared" si="132"/>
        <v>5</v>
      </c>
      <c r="BB130" s="1">
        <f t="shared" si="133"/>
        <v>128</v>
      </c>
      <c r="BC130" s="1">
        <f t="shared" si="97"/>
        <v>0</v>
      </c>
      <c r="BD130" s="1" t="str">
        <f t="shared" si="98"/>
        <v>Zo</v>
      </c>
      <c r="BE130" s="1" t="str">
        <f t="shared" si="79"/>
        <v>&lt;td&gt;03-05-0128 Zo&lt;/td&gt;</v>
      </c>
      <c r="BF130" s="1">
        <f t="shared" si="134"/>
        <v>46875</v>
      </c>
      <c r="BG130" s="1">
        <f t="shared" si="135"/>
        <v>3</v>
      </c>
      <c r="BH130" s="1">
        <f t="shared" si="136"/>
        <v>5</v>
      </c>
      <c r="BI130" s="1">
        <f t="shared" si="137"/>
        <v>129</v>
      </c>
      <c r="BJ130" s="1">
        <f t="shared" si="99"/>
        <v>1</v>
      </c>
      <c r="BK130" s="1" t="str">
        <f t="shared" si="100"/>
        <v>Ma</v>
      </c>
      <c r="BL130" s="1" t="str">
        <f t="shared" si="80"/>
        <v>&lt;td&gt;03-05-0129 Ma&lt;/td&gt;</v>
      </c>
      <c r="BM130" s="1">
        <f t="shared" si="138"/>
        <v>47240</v>
      </c>
      <c r="BN130" s="1">
        <f t="shared" si="139"/>
        <v>3</v>
      </c>
      <c r="BO130" s="1">
        <f t="shared" si="140"/>
        <v>5</v>
      </c>
      <c r="BP130" s="1">
        <f t="shared" si="141"/>
        <v>130</v>
      </c>
      <c r="BQ130" s="1">
        <f t="shared" si="101"/>
        <v>2</v>
      </c>
      <c r="BR130" s="1" t="str">
        <f t="shared" si="102"/>
        <v>Di</v>
      </c>
      <c r="BS130" s="1" t="str">
        <f t="shared" si="81"/>
        <v>&lt;td&gt;03-05-0130 Di&lt;/td&gt;</v>
      </c>
    </row>
    <row r="131" spans="1:71" x14ac:dyDescent="0.2">
      <c r="A131" t="str">
        <f t="shared" ref="A131:A194" si="142">"&lt;tr&gt;"&amp;H131&amp;O131&amp;V131&amp;AC131&amp;AJ131&amp;AQ131&amp;AX131&amp;BE131&amp;BL131&amp;BS131&amp;"&lt;/tr&gt;"</f>
        <v>&lt;tr&gt;&lt;td&gt;04-05-0121 Za&lt;/td&gt;&lt;td&gt;04-05-0122 Zo&lt;/td&gt;&lt;td&gt;04-05-0123 Ma&lt;/td&gt;&lt;td&gt;04-05-0124 Wo&lt;/td&gt;&lt;td&gt;04-05-0125 Do&lt;/td&gt;&lt;td&gt;04-05-0126 Vr&lt;/td&gt;&lt;td&gt;04-05-0127 Za&lt;/td&gt;&lt;td&gt;04-05-0128 Ma&lt;/td&gt;&lt;td&gt;04-05-0129 Di&lt;/td&gt;&lt;td&gt;04-05-0130 Wo&lt;/td&gt;&lt;/tr&gt;</v>
      </c>
      <c r="B131" s="1">
        <f t="shared" si="103"/>
        <v>43954</v>
      </c>
      <c r="C131" s="1">
        <f t="shared" si="104"/>
        <v>4</v>
      </c>
      <c r="D131" s="1">
        <f t="shared" si="105"/>
        <v>5</v>
      </c>
      <c r="E131" s="1">
        <f t="shared" si="72"/>
        <v>121</v>
      </c>
      <c r="F131" s="1">
        <f t="shared" si="82"/>
        <v>6</v>
      </c>
      <c r="G131" s="1" t="str">
        <f t="shared" si="83"/>
        <v>Za</v>
      </c>
      <c r="H131" s="1" t="str">
        <f t="shared" si="84"/>
        <v>&lt;td&gt;04-05-0121 Za&lt;/td&gt;</v>
      </c>
      <c r="I131" s="1">
        <f t="shared" si="106"/>
        <v>44319</v>
      </c>
      <c r="J131" s="1">
        <f t="shared" si="107"/>
        <v>4</v>
      </c>
      <c r="K131" s="1">
        <f t="shared" si="108"/>
        <v>5</v>
      </c>
      <c r="L131" s="1">
        <f t="shared" si="109"/>
        <v>122</v>
      </c>
      <c r="M131" s="1">
        <f t="shared" si="85"/>
        <v>0</v>
      </c>
      <c r="N131" s="1" t="str">
        <f t="shared" si="86"/>
        <v>Zo</v>
      </c>
      <c r="O131" s="1" t="str">
        <f t="shared" si="73"/>
        <v>&lt;td&gt;04-05-0122 Zo&lt;/td&gt;</v>
      </c>
      <c r="P131" s="1">
        <f t="shared" si="110"/>
        <v>44684</v>
      </c>
      <c r="Q131" s="1">
        <f t="shared" si="111"/>
        <v>4</v>
      </c>
      <c r="R131" s="1">
        <f t="shared" si="112"/>
        <v>5</v>
      </c>
      <c r="S131" s="1">
        <f t="shared" si="113"/>
        <v>123</v>
      </c>
      <c r="T131" s="1">
        <f t="shared" si="87"/>
        <v>1</v>
      </c>
      <c r="U131" s="1" t="str">
        <f t="shared" si="88"/>
        <v>Ma</v>
      </c>
      <c r="V131" s="1" t="str">
        <f t="shared" si="74"/>
        <v>&lt;td&gt;04-05-0123 Ma&lt;/td&gt;</v>
      </c>
      <c r="W131" s="1">
        <f t="shared" si="114"/>
        <v>45050</v>
      </c>
      <c r="X131" s="1">
        <f t="shared" si="115"/>
        <v>4</v>
      </c>
      <c r="Y131" s="1">
        <f t="shared" si="116"/>
        <v>5</v>
      </c>
      <c r="Z131" s="1">
        <f t="shared" si="117"/>
        <v>124</v>
      </c>
      <c r="AA131" s="1">
        <f t="shared" si="89"/>
        <v>3</v>
      </c>
      <c r="AB131" s="1" t="str">
        <f t="shared" si="90"/>
        <v>Wo</v>
      </c>
      <c r="AC131" s="1" t="str">
        <f t="shared" si="75"/>
        <v>&lt;td&gt;04-05-0124 Wo&lt;/td&gt;</v>
      </c>
      <c r="AD131" s="1">
        <f t="shared" si="118"/>
        <v>45415</v>
      </c>
      <c r="AE131" s="1">
        <f t="shared" si="119"/>
        <v>4</v>
      </c>
      <c r="AF131" s="1">
        <f t="shared" si="120"/>
        <v>5</v>
      </c>
      <c r="AG131" s="1">
        <f t="shared" si="121"/>
        <v>125</v>
      </c>
      <c r="AH131" s="1">
        <f t="shared" si="91"/>
        <v>4</v>
      </c>
      <c r="AI131" s="1" t="str">
        <f t="shared" si="92"/>
        <v>Do</v>
      </c>
      <c r="AJ131" s="1" t="str">
        <f t="shared" si="76"/>
        <v>&lt;td&gt;04-05-0125 Do&lt;/td&gt;</v>
      </c>
      <c r="AK131" s="1">
        <f t="shared" si="122"/>
        <v>45780</v>
      </c>
      <c r="AL131" s="1">
        <f t="shared" si="123"/>
        <v>4</v>
      </c>
      <c r="AM131" s="1">
        <f t="shared" si="124"/>
        <v>5</v>
      </c>
      <c r="AN131" s="1">
        <f t="shared" si="125"/>
        <v>126</v>
      </c>
      <c r="AO131" s="1">
        <f t="shared" si="93"/>
        <v>5</v>
      </c>
      <c r="AP131" s="1" t="str">
        <f t="shared" si="94"/>
        <v>Vr</v>
      </c>
      <c r="AQ131" s="1" t="str">
        <f t="shared" si="77"/>
        <v>&lt;td&gt;04-05-0126 Vr&lt;/td&gt;</v>
      </c>
      <c r="AR131" s="1">
        <f t="shared" si="126"/>
        <v>46145</v>
      </c>
      <c r="AS131" s="1">
        <f t="shared" si="127"/>
        <v>4</v>
      </c>
      <c r="AT131" s="1">
        <f t="shared" si="128"/>
        <v>5</v>
      </c>
      <c r="AU131" s="1">
        <f t="shared" si="129"/>
        <v>127</v>
      </c>
      <c r="AV131" s="1">
        <f t="shared" si="95"/>
        <v>6</v>
      </c>
      <c r="AW131" s="1" t="str">
        <f t="shared" si="96"/>
        <v>Za</v>
      </c>
      <c r="AX131" s="1" t="str">
        <f t="shared" si="78"/>
        <v>&lt;td&gt;04-05-0127 Za&lt;/td&gt;</v>
      </c>
      <c r="AY131" s="1">
        <f t="shared" si="130"/>
        <v>46511</v>
      </c>
      <c r="AZ131" s="1">
        <f t="shared" si="131"/>
        <v>4</v>
      </c>
      <c r="BA131" s="1">
        <f t="shared" si="132"/>
        <v>5</v>
      </c>
      <c r="BB131" s="1">
        <f t="shared" si="133"/>
        <v>128</v>
      </c>
      <c r="BC131" s="1">
        <f t="shared" si="97"/>
        <v>1</v>
      </c>
      <c r="BD131" s="1" t="str">
        <f t="shared" si="98"/>
        <v>Ma</v>
      </c>
      <c r="BE131" s="1" t="str">
        <f t="shared" si="79"/>
        <v>&lt;td&gt;04-05-0128 Ma&lt;/td&gt;</v>
      </c>
      <c r="BF131" s="1">
        <f t="shared" si="134"/>
        <v>46876</v>
      </c>
      <c r="BG131" s="1">
        <f t="shared" si="135"/>
        <v>4</v>
      </c>
      <c r="BH131" s="1">
        <f t="shared" si="136"/>
        <v>5</v>
      </c>
      <c r="BI131" s="1">
        <f t="shared" si="137"/>
        <v>129</v>
      </c>
      <c r="BJ131" s="1">
        <f t="shared" si="99"/>
        <v>2</v>
      </c>
      <c r="BK131" s="1" t="str">
        <f t="shared" si="100"/>
        <v>Di</v>
      </c>
      <c r="BL131" s="1" t="str">
        <f t="shared" si="80"/>
        <v>&lt;td&gt;04-05-0129 Di&lt;/td&gt;</v>
      </c>
      <c r="BM131" s="1">
        <f t="shared" si="138"/>
        <v>47241</v>
      </c>
      <c r="BN131" s="1">
        <f t="shared" si="139"/>
        <v>4</v>
      </c>
      <c r="BO131" s="1">
        <f t="shared" si="140"/>
        <v>5</v>
      </c>
      <c r="BP131" s="1">
        <f t="shared" si="141"/>
        <v>130</v>
      </c>
      <c r="BQ131" s="1">
        <f t="shared" si="101"/>
        <v>3</v>
      </c>
      <c r="BR131" s="1" t="str">
        <f t="shared" si="102"/>
        <v>Wo</v>
      </c>
      <c r="BS131" s="1" t="str">
        <f t="shared" si="81"/>
        <v>&lt;td&gt;04-05-0130 Wo&lt;/td&gt;</v>
      </c>
    </row>
    <row r="132" spans="1:71" x14ac:dyDescent="0.2">
      <c r="A132" t="str">
        <f t="shared" si="142"/>
        <v>&lt;tr&gt;&lt;td&gt;05-05-0121 Zo&lt;/td&gt;&lt;td&gt;05-05-0122 Ma&lt;/td&gt;&lt;td&gt;05-05-0123 Di&lt;/td&gt;&lt;td&gt;05-05-0124 Do&lt;/td&gt;&lt;td&gt;05-05-0125 Vr&lt;/td&gt;&lt;td&gt;05-05-0126 Za&lt;/td&gt;&lt;td&gt;05-05-0127 Zo&lt;/td&gt;&lt;td&gt;05-05-0128 Di&lt;/td&gt;&lt;td&gt;05-05-0129 Wo&lt;/td&gt;&lt;td&gt;05-05-0130 Do&lt;/td&gt;&lt;/tr&gt;</v>
      </c>
      <c r="B132" s="1">
        <f t="shared" si="103"/>
        <v>43955</v>
      </c>
      <c r="C132" s="1">
        <f t="shared" si="104"/>
        <v>5</v>
      </c>
      <c r="D132" s="1">
        <f t="shared" si="105"/>
        <v>5</v>
      </c>
      <c r="E132" s="1">
        <f t="shared" ref="E132:E195" si="143">E131</f>
        <v>121</v>
      </c>
      <c r="F132" s="1">
        <f t="shared" si="82"/>
        <v>0</v>
      </c>
      <c r="G132" s="1" t="str">
        <f t="shared" si="83"/>
        <v>Zo</v>
      </c>
      <c r="H132" s="1" t="str">
        <f t="shared" si="84"/>
        <v>&lt;td&gt;05-05-0121 Zo&lt;/td&gt;</v>
      </c>
      <c r="I132" s="1">
        <f t="shared" si="106"/>
        <v>44320</v>
      </c>
      <c r="J132" s="1">
        <f t="shared" si="107"/>
        <v>5</v>
      </c>
      <c r="K132" s="1">
        <f t="shared" si="108"/>
        <v>5</v>
      </c>
      <c r="L132" s="1">
        <f t="shared" si="109"/>
        <v>122</v>
      </c>
      <c r="M132" s="1">
        <f t="shared" si="85"/>
        <v>1</v>
      </c>
      <c r="N132" s="1" t="str">
        <f t="shared" si="86"/>
        <v>Ma</v>
      </c>
      <c r="O132" s="1" t="str">
        <f t="shared" ref="O132:O195" si="144">"&lt;td&gt;"&amp;TEXT(J132,"00")&amp;"-"&amp;TEXT(K132,"00")&amp;"-"&amp;TEXT(L132,"0000")&amp;" "&amp;N132&amp;"&lt;/td&gt;"</f>
        <v>&lt;td&gt;05-05-0122 Ma&lt;/td&gt;</v>
      </c>
      <c r="P132" s="1">
        <f t="shared" si="110"/>
        <v>44685</v>
      </c>
      <c r="Q132" s="1">
        <f t="shared" si="111"/>
        <v>5</v>
      </c>
      <c r="R132" s="1">
        <f t="shared" si="112"/>
        <v>5</v>
      </c>
      <c r="S132" s="1">
        <f t="shared" si="113"/>
        <v>123</v>
      </c>
      <c r="T132" s="1">
        <f t="shared" si="87"/>
        <v>2</v>
      </c>
      <c r="U132" s="1" t="str">
        <f t="shared" si="88"/>
        <v>Di</v>
      </c>
      <c r="V132" s="1" t="str">
        <f t="shared" ref="V132:V195" si="145">"&lt;td&gt;"&amp;TEXT(Q132,"00")&amp;"-"&amp;TEXT(R132,"00")&amp;"-"&amp;TEXT(S132,"0000")&amp;" "&amp;U132&amp;"&lt;/td&gt;"</f>
        <v>&lt;td&gt;05-05-0123 Di&lt;/td&gt;</v>
      </c>
      <c r="W132" s="1">
        <f t="shared" si="114"/>
        <v>45051</v>
      </c>
      <c r="X132" s="1">
        <f t="shared" si="115"/>
        <v>5</v>
      </c>
      <c r="Y132" s="1">
        <f t="shared" si="116"/>
        <v>5</v>
      </c>
      <c r="Z132" s="1">
        <f t="shared" si="117"/>
        <v>124</v>
      </c>
      <c r="AA132" s="1">
        <f t="shared" si="89"/>
        <v>4</v>
      </c>
      <c r="AB132" s="1" t="str">
        <f t="shared" si="90"/>
        <v>Do</v>
      </c>
      <c r="AC132" s="1" t="str">
        <f t="shared" ref="AC132:AC195" si="146">"&lt;td&gt;"&amp;TEXT(X132,"00")&amp;"-"&amp;TEXT(Y132,"00")&amp;"-"&amp;TEXT(Z132,"0000")&amp;" "&amp;AB132&amp;"&lt;/td&gt;"</f>
        <v>&lt;td&gt;05-05-0124 Do&lt;/td&gt;</v>
      </c>
      <c r="AD132" s="1">
        <f t="shared" si="118"/>
        <v>45416</v>
      </c>
      <c r="AE132" s="1">
        <f t="shared" si="119"/>
        <v>5</v>
      </c>
      <c r="AF132" s="1">
        <f t="shared" si="120"/>
        <v>5</v>
      </c>
      <c r="AG132" s="1">
        <f t="shared" si="121"/>
        <v>125</v>
      </c>
      <c r="AH132" s="1">
        <f t="shared" si="91"/>
        <v>5</v>
      </c>
      <c r="AI132" s="1" t="str">
        <f t="shared" si="92"/>
        <v>Vr</v>
      </c>
      <c r="AJ132" s="1" t="str">
        <f t="shared" ref="AJ132:AJ195" si="147">"&lt;td&gt;"&amp;TEXT(AE132,"00")&amp;"-"&amp;TEXT(AF132,"00")&amp;"-"&amp;TEXT(AG132,"0000")&amp;" "&amp;AI132&amp;"&lt;/td&gt;"</f>
        <v>&lt;td&gt;05-05-0125 Vr&lt;/td&gt;</v>
      </c>
      <c r="AK132" s="1">
        <f t="shared" si="122"/>
        <v>45781</v>
      </c>
      <c r="AL132" s="1">
        <f t="shared" si="123"/>
        <v>5</v>
      </c>
      <c r="AM132" s="1">
        <f t="shared" si="124"/>
        <v>5</v>
      </c>
      <c r="AN132" s="1">
        <f t="shared" si="125"/>
        <v>126</v>
      </c>
      <c r="AO132" s="1">
        <f t="shared" si="93"/>
        <v>6</v>
      </c>
      <c r="AP132" s="1" t="str">
        <f t="shared" si="94"/>
        <v>Za</v>
      </c>
      <c r="AQ132" s="1" t="str">
        <f t="shared" ref="AQ132:AQ195" si="148">"&lt;td&gt;"&amp;TEXT(AL132,"00")&amp;"-"&amp;TEXT(AM132,"00")&amp;"-"&amp;TEXT(AN132,"0000")&amp;" "&amp;AP132&amp;"&lt;/td&gt;"</f>
        <v>&lt;td&gt;05-05-0126 Za&lt;/td&gt;</v>
      </c>
      <c r="AR132" s="1">
        <f t="shared" si="126"/>
        <v>46146</v>
      </c>
      <c r="AS132" s="1">
        <f t="shared" si="127"/>
        <v>5</v>
      </c>
      <c r="AT132" s="1">
        <f t="shared" si="128"/>
        <v>5</v>
      </c>
      <c r="AU132" s="1">
        <f t="shared" si="129"/>
        <v>127</v>
      </c>
      <c r="AV132" s="1">
        <f t="shared" si="95"/>
        <v>0</v>
      </c>
      <c r="AW132" s="1" t="str">
        <f t="shared" si="96"/>
        <v>Zo</v>
      </c>
      <c r="AX132" s="1" t="str">
        <f t="shared" ref="AX132:AX195" si="149">"&lt;td&gt;"&amp;TEXT(AS132,"00")&amp;"-"&amp;TEXT(AT132,"00")&amp;"-"&amp;TEXT(AU132,"0000")&amp;" "&amp;AW132&amp;"&lt;/td&gt;"</f>
        <v>&lt;td&gt;05-05-0127 Zo&lt;/td&gt;</v>
      </c>
      <c r="AY132" s="1">
        <f t="shared" si="130"/>
        <v>46512</v>
      </c>
      <c r="AZ132" s="1">
        <f t="shared" si="131"/>
        <v>5</v>
      </c>
      <c r="BA132" s="1">
        <f t="shared" si="132"/>
        <v>5</v>
      </c>
      <c r="BB132" s="1">
        <f t="shared" si="133"/>
        <v>128</v>
      </c>
      <c r="BC132" s="1">
        <f t="shared" si="97"/>
        <v>2</v>
      </c>
      <c r="BD132" s="1" t="str">
        <f t="shared" si="98"/>
        <v>Di</v>
      </c>
      <c r="BE132" s="1" t="str">
        <f t="shared" ref="BE132:BE195" si="150">"&lt;td&gt;"&amp;TEXT(AZ132,"00")&amp;"-"&amp;TEXT(BA132,"00")&amp;"-"&amp;TEXT(BB132,"0000")&amp;" "&amp;BD132&amp;"&lt;/td&gt;"</f>
        <v>&lt;td&gt;05-05-0128 Di&lt;/td&gt;</v>
      </c>
      <c r="BF132" s="1">
        <f t="shared" si="134"/>
        <v>46877</v>
      </c>
      <c r="BG132" s="1">
        <f t="shared" si="135"/>
        <v>5</v>
      </c>
      <c r="BH132" s="1">
        <f t="shared" si="136"/>
        <v>5</v>
      </c>
      <c r="BI132" s="1">
        <f t="shared" si="137"/>
        <v>129</v>
      </c>
      <c r="BJ132" s="1">
        <f t="shared" si="99"/>
        <v>3</v>
      </c>
      <c r="BK132" s="1" t="str">
        <f t="shared" si="100"/>
        <v>Wo</v>
      </c>
      <c r="BL132" s="1" t="str">
        <f t="shared" ref="BL132:BL195" si="151">"&lt;td&gt;"&amp;TEXT(BG132,"00")&amp;"-"&amp;TEXT(BH132,"00")&amp;"-"&amp;TEXT(BI132,"0000")&amp;" "&amp;BK132&amp;"&lt;/td&gt;"</f>
        <v>&lt;td&gt;05-05-0129 Wo&lt;/td&gt;</v>
      </c>
      <c r="BM132" s="1">
        <f t="shared" si="138"/>
        <v>47242</v>
      </c>
      <c r="BN132" s="1">
        <f t="shared" si="139"/>
        <v>5</v>
      </c>
      <c r="BO132" s="1">
        <f t="shared" si="140"/>
        <v>5</v>
      </c>
      <c r="BP132" s="1">
        <f t="shared" si="141"/>
        <v>130</v>
      </c>
      <c r="BQ132" s="1">
        <f t="shared" si="101"/>
        <v>4</v>
      </c>
      <c r="BR132" s="1" t="str">
        <f t="shared" si="102"/>
        <v>Do</v>
      </c>
      <c r="BS132" s="1" t="str">
        <f t="shared" ref="BS132:BS195" si="152">"&lt;td&gt;"&amp;TEXT(BN132,"00")&amp;"-"&amp;TEXT(BO132,"00")&amp;"-"&amp;TEXT(BP132,"0000")&amp;" "&amp;BR132&amp;"&lt;/td&gt;"</f>
        <v>&lt;td&gt;05-05-0130 Do&lt;/td&gt;</v>
      </c>
    </row>
    <row r="133" spans="1:71" x14ac:dyDescent="0.2">
      <c r="A133" t="str">
        <f t="shared" si="142"/>
        <v>&lt;tr&gt;&lt;td&gt;06-05-0121 Ma&lt;/td&gt;&lt;td&gt;06-05-0122 Di&lt;/td&gt;&lt;td&gt;06-05-0123 Wo&lt;/td&gt;&lt;td&gt;06-05-0124 Vr&lt;/td&gt;&lt;td&gt;06-05-0125 Za&lt;/td&gt;&lt;td&gt;06-05-0126 Zo&lt;/td&gt;&lt;td&gt;06-05-0127 Ma&lt;/td&gt;&lt;td&gt;06-05-0128 Wo&lt;/td&gt;&lt;td&gt;06-05-0129 Do&lt;/td&gt;&lt;td&gt;06-05-0130 Vr&lt;/td&gt;&lt;/tr&gt;</v>
      </c>
      <c r="B133" s="1">
        <f t="shared" si="103"/>
        <v>43956</v>
      </c>
      <c r="C133" s="1">
        <f t="shared" si="104"/>
        <v>6</v>
      </c>
      <c r="D133" s="1">
        <f t="shared" si="105"/>
        <v>5</v>
      </c>
      <c r="E133" s="1">
        <f t="shared" si="143"/>
        <v>121</v>
      </c>
      <c r="F133" s="1">
        <f t="shared" si="82"/>
        <v>1</v>
      </c>
      <c r="G133" s="1" t="str">
        <f t="shared" si="83"/>
        <v>Ma</v>
      </c>
      <c r="H133" s="1" t="str">
        <f t="shared" si="84"/>
        <v>&lt;td&gt;06-05-0121 Ma&lt;/td&gt;</v>
      </c>
      <c r="I133" s="1">
        <f t="shared" si="106"/>
        <v>44321</v>
      </c>
      <c r="J133" s="1">
        <f t="shared" si="107"/>
        <v>6</v>
      </c>
      <c r="K133" s="1">
        <f t="shared" si="108"/>
        <v>5</v>
      </c>
      <c r="L133" s="1">
        <f t="shared" si="109"/>
        <v>122</v>
      </c>
      <c r="M133" s="1">
        <f t="shared" si="85"/>
        <v>2</v>
      </c>
      <c r="N133" s="1" t="str">
        <f t="shared" si="86"/>
        <v>Di</v>
      </c>
      <c r="O133" s="1" t="str">
        <f t="shared" si="144"/>
        <v>&lt;td&gt;06-05-0122 Di&lt;/td&gt;</v>
      </c>
      <c r="P133" s="1">
        <f t="shared" si="110"/>
        <v>44686</v>
      </c>
      <c r="Q133" s="1">
        <f t="shared" si="111"/>
        <v>6</v>
      </c>
      <c r="R133" s="1">
        <f t="shared" si="112"/>
        <v>5</v>
      </c>
      <c r="S133" s="1">
        <f t="shared" si="113"/>
        <v>123</v>
      </c>
      <c r="T133" s="1">
        <f t="shared" si="87"/>
        <v>3</v>
      </c>
      <c r="U133" s="1" t="str">
        <f t="shared" si="88"/>
        <v>Wo</v>
      </c>
      <c r="V133" s="1" t="str">
        <f t="shared" si="145"/>
        <v>&lt;td&gt;06-05-0123 Wo&lt;/td&gt;</v>
      </c>
      <c r="W133" s="1">
        <f t="shared" si="114"/>
        <v>45052</v>
      </c>
      <c r="X133" s="1">
        <f t="shared" si="115"/>
        <v>6</v>
      </c>
      <c r="Y133" s="1">
        <f t="shared" si="116"/>
        <v>5</v>
      </c>
      <c r="Z133" s="1">
        <f t="shared" si="117"/>
        <v>124</v>
      </c>
      <c r="AA133" s="1">
        <f t="shared" si="89"/>
        <v>5</v>
      </c>
      <c r="AB133" s="1" t="str">
        <f t="shared" si="90"/>
        <v>Vr</v>
      </c>
      <c r="AC133" s="1" t="str">
        <f t="shared" si="146"/>
        <v>&lt;td&gt;06-05-0124 Vr&lt;/td&gt;</v>
      </c>
      <c r="AD133" s="1">
        <f t="shared" si="118"/>
        <v>45417</v>
      </c>
      <c r="AE133" s="1">
        <f t="shared" si="119"/>
        <v>6</v>
      </c>
      <c r="AF133" s="1">
        <f t="shared" si="120"/>
        <v>5</v>
      </c>
      <c r="AG133" s="1">
        <f t="shared" si="121"/>
        <v>125</v>
      </c>
      <c r="AH133" s="1">
        <f t="shared" si="91"/>
        <v>6</v>
      </c>
      <c r="AI133" s="1" t="str">
        <f t="shared" si="92"/>
        <v>Za</v>
      </c>
      <c r="AJ133" s="1" t="str">
        <f t="shared" si="147"/>
        <v>&lt;td&gt;06-05-0125 Za&lt;/td&gt;</v>
      </c>
      <c r="AK133" s="1">
        <f t="shared" si="122"/>
        <v>45782</v>
      </c>
      <c r="AL133" s="1">
        <f t="shared" si="123"/>
        <v>6</v>
      </c>
      <c r="AM133" s="1">
        <f t="shared" si="124"/>
        <v>5</v>
      </c>
      <c r="AN133" s="1">
        <f t="shared" si="125"/>
        <v>126</v>
      </c>
      <c r="AO133" s="1">
        <f t="shared" si="93"/>
        <v>0</v>
      </c>
      <c r="AP133" s="1" t="str">
        <f t="shared" si="94"/>
        <v>Zo</v>
      </c>
      <c r="AQ133" s="1" t="str">
        <f t="shared" si="148"/>
        <v>&lt;td&gt;06-05-0126 Zo&lt;/td&gt;</v>
      </c>
      <c r="AR133" s="1">
        <f t="shared" si="126"/>
        <v>46147</v>
      </c>
      <c r="AS133" s="1">
        <f t="shared" si="127"/>
        <v>6</v>
      </c>
      <c r="AT133" s="1">
        <f t="shared" si="128"/>
        <v>5</v>
      </c>
      <c r="AU133" s="1">
        <f t="shared" si="129"/>
        <v>127</v>
      </c>
      <c r="AV133" s="1">
        <f t="shared" si="95"/>
        <v>1</v>
      </c>
      <c r="AW133" s="1" t="str">
        <f t="shared" si="96"/>
        <v>Ma</v>
      </c>
      <c r="AX133" s="1" t="str">
        <f t="shared" si="149"/>
        <v>&lt;td&gt;06-05-0127 Ma&lt;/td&gt;</v>
      </c>
      <c r="AY133" s="1">
        <f t="shared" si="130"/>
        <v>46513</v>
      </c>
      <c r="AZ133" s="1">
        <f t="shared" si="131"/>
        <v>6</v>
      </c>
      <c r="BA133" s="1">
        <f t="shared" si="132"/>
        <v>5</v>
      </c>
      <c r="BB133" s="1">
        <f t="shared" si="133"/>
        <v>128</v>
      </c>
      <c r="BC133" s="1">
        <f t="shared" si="97"/>
        <v>3</v>
      </c>
      <c r="BD133" s="1" t="str">
        <f t="shared" si="98"/>
        <v>Wo</v>
      </c>
      <c r="BE133" s="1" t="str">
        <f t="shared" si="150"/>
        <v>&lt;td&gt;06-05-0128 Wo&lt;/td&gt;</v>
      </c>
      <c r="BF133" s="1">
        <f t="shared" si="134"/>
        <v>46878</v>
      </c>
      <c r="BG133" s="1">
        <f t="shared" si="135"/>
        <v>6</v>
      </c>
      <c r="BH133" s="1">
        <f t="shared" si="136"/>
        <v>5</v>
      </c>
      <c r="BI133" s="1">
        <f t="shared" si="137"/>
        <v>129</v>
      </c>
      <c r="BJ133" s="1">
        <f t="shared" si="99"/>
        <v>4</v>
      </c>
      <c r="BK133" s="1" t="str">
        <f t="shared" si="100"/>
        <v>Do</v>
      </c>
      <c r="BL133" s="1" t="str">
        <f t="shared" si="151"/>
        <v>&lt;td&gt;06-05-0129 Do&lt;/td&gt;</v>
      </c>
      <c r="BM133" s="1">
        <f t="shared" si="138"/>
        <v>47243</v>
      </c>
      <c r="BN133" s="1">
        <f t="shared" si="139"/>
        <v>6</v>
      </c>
      <c r="BO133" s="1">
        <f t="shared" si="140"/>
        <v>5</v>
      </c>
      <c r="BP133" s="1">
        <f t="shared" si="141"/>
        <v>130</v>
      </c>
      <c r="BQ133" s="1">
        <f t="shared" si="101"/>
        <v>5</v>
      </c>
      <c r="BR133" s="1" t="str">
        <f t="shared" si="102"/>
        <v>Vr</v>
      </c>
      <c r="BS133" s="1" t="str">
        <f t="shared" si="152"/>
        <v>&lt;td&gt;06-05-0130 Vr&lt;/td&gt;</v>
      </c>
    </row>
    <row r="134" spans="1:71" x14ac:dyDescent="0.2">
      <c r="A134" t="str">
        <f t="shared" si="142"/>
        <v>&lt;tr&gt;&lt;td&gt;07-05-0121 Di&lt;/td&gt;&lt;td&gt;07-05-0122 Wo&lt;/td&gt;&lt;td&gt;07-05-0123 Do&lt;/td&gt;&lt;td&gt;07-05-0124 Za&lt;/td&gt;&lt;td&gt;07-05-0125 Zo&lt;/td&gt;&lt;td&gt;07-05-0126 Ma&lt;/td&gt;&lt;td&gt;07-05-0127 Di&lt;/td&gt;&lt;td&gt;07-05-0128 Do&lt;/td&gt;&lt;td&gt;07-05-0129 Vr&lt;/td&gt;&lt;td&gt;07-05-0130 Za&lt;/td&gt;&lt;/tr&gt;</v>
      </c>
      <c r="B134" s="1">
        <f t="shared" si="103"/>
        <v>43957</v>
      </c>
      <c r="C134" s="1">
        <f t="shared" si="104"/>
        <v>7</v>
      </c>
      <c r="D134" s="1">
        <f t="shared" si="105"/>
        <v>5</v>
      </c>
      <c r="E134" s="1">
        <f t="shared" si="143"/>
        <v>121</v>
      </c>
      <c r="F134" s="1">
        <f t="shared" si="82"/>
        <v>2</v>
      </c>
      <c r="G134" s="1" t="str">
        <f t="shared" si="83"/>
        <v>Di</v>
      </c>
      <c r="H134" s="1" t="str">
        <f t="shared" si="84"/>
        <v>&lt;td&gt;07-05-0121 Di&lt;/td&gt;</v>
      </c>
      <c r="I134" s="1">
        <f t="shared" si="106"/>
        <v>44322</v>
      </c>
      <c r="J134" s="1">
        <f t="shared" si="107"/>
        <v>7</v>
      </c>
      <c r="K134" s="1">
        <f t="shared" si="108"/>
        <v>5</v>
      </c>
      <c r="L134" s="1">
        <f t="shared" si="109"/>
        <v>122</v>
      </c>
      <c r="M134" s="1">
        <f t="shared" si="85"/>
        <v>3</v>
      </c>
      <c r="N134" s="1" t="str">
        <f t="shared" si="86"/>
        <v>Wo</v>
      </c>
      <c r="O134" s="1" t="str">
        <f t="shared" si="144"/>
        <v>&lt;td&gt;07-05-0122 Wo&lt;/td&gt;</v>
      </c>
      <c r="P134" s="1">
        <f t="shared" si="110"/>
        <v>44687</v>
      </c>
      <c r="Q134" s="1">
        <f t="shared" si="111"/>
        <v>7</v>
      </c>
      <c r="R134" s="1">
        <f t="shared" si="112"/>
        <v>5</v>
      </c>
      <c r="S134" s="1">
        <f t="shared" si="113"/>
        <v>123</v>
      </c>
      <c r="T134" s="1">
        <f t="shared" si="87"/>
        <v>4</v>
      </c>
      <c r="U134" s="1" t="str">
        <f t="shared" si="88"/>
        <v>Do</v>
      </c>
      <c r="V134" s="1" t="str">
        <f t="shared" si="145"/>
        <v>&lt;td&gt;07-05-0123 Do&lt;/td&gt;</v>
      </c>
      <c r="W134" s="1">
        <f t="shared" si="114"/>
        <v>45053</v>
      </c>
      <c r="X134" s="1">
        <f t="shared" si="115"/>
        <v>7</v>
      </c>
      <c r="Y134" s="1">
        <f t="shared" si="116"/>
        <v>5</v>
      </c>
      <c r="Z134" s="1">
        <f t="shared" si="117"/>
        <v>124</v>
      </c>
      <c r="AA134" s="1">
        <f t="shared" si="89"/>
        <v>6</v>
      </c>
      <c r="AB134" s="1" t="str">
        <f t="shared" si="90"/>
        <v>Za</v>
      </c>
      <c r="AC134" s="1" t="str">
        <f t="shared" si="146"/>
        <v>&lt;td&gt;07-05-0124 Za&lt;/td&gt;</v>
      </c>
      <c r="AD134" s="1">
        <f t="shared" si="118"/>
        <v>45418</v>
      </c>
      <c r="AE134" s="1">
        <f t="shared" si="119"/>
        <v>7</v>
      </c>
      <c r="AF134" s="1">
        <f t="shared" si="120"/>
        <v>5</v>
      </c>
      <c r="AG134" s="1">
        <f t="shared" si="121"/>
        <v>125</v>
      </c>
      <c r="AH134" s="1">
        <f t="shared" si="91"/>
        <v>0</v>
      </c>
      <c r="AI134" s="1" t="str">
        <f t="shared" si="92"/>
        <v>Zo</v>
      </c>
      <c r="AJ134" s="1" t="str">
        <f t="shared" si="147"/>
        <v>&lt;td&gt;07-05-0125 Zo&lt;/td&gt;</v>
      </c>
      <c r="AK134" s="1">
        <f t="shared" si="122"/>
        <v>45783</v>
      </c>
      <c r="AL134" s="1">
        <f t="shared" si="123"/>
        <v>7</v>
      </c>
      <c r="AM134" s="1">
        <f t="shared" si="124"/>
        <v>5</v>
      </c>
      <c r="AN134" s="1">
        <f t="shared" si="125"/>
        <v>126</v>
      </c>
      <c r="AO134" s="1">
        <f t="shared" si="93"/>
        <v>1</v>
      </c>
      <c r="AP134" s="1" t="str">
        <f t="shared" si="94"/>
        <v>Ma</v>
      </c>
      <c r="AQ134" s="1" t="str">
        <f t="shared" si="148"/>
        <v>&lt;td&gt;07-05-0126 Ma&lt;/td&gt;</v>
      </c>
      <c r="AR134" s="1">
        <f t="shared" si="126"/>
        <v>46148</v>
      </c>
      <c r="AS134" s="1">
        <f t="shared" si="127"/>
        <v>7</v>
      </c>
      <c r="AT134" s="1">
        <f t="shared" si="128"/>
        <v>5</v>
      </c>
      <c r="AU134" s="1">
        <f t="shared" si="129"/>
        <v>127</v>
      </c>
      <c r="AV134" s="1">
        <f t="shared" si="95"/>
        <v>2</v>
      </c>
      <c r="AW134" s="1" t="str">
        <f t="shared" si="96"/>
        <v>Di</v>
      </c>
      <c r="AX134" s="1" t="str">
        <f t="shared" si="149"/>
        <v>&lt;td&gt;07-05-0127 Di&lt;/td&gt;</v>
      </c>
      <c r="AY134" s="1">
        <f t="shared" si="130"/>
        <v>46514</v>
      </c>
      <c r="AZ134" s="1">
        <f t="shared" si="131"/>
        <v>7</v>
      </c>
      <c r="BA134" s="1">
        <f t="shared" si="132"/>
        <v>5</v>
      </c>
      <c r="BB134" s="1">
        <f t="shared" si="133"/>
        <v>128</v>
      </c>
      <c r="BC134" s="1">
        <f t="shared" si="97"/>
        <v>4</v>
      </c>
      <c r="BD134" s="1" t="str">
        <f t="shared" si="98"/>
        <v>Do</v>
      </c>
      <c r="BE134" s="1" t="str">
        <f t="shared" si="150"/>
        <v>&lt;td&gt;07-05-0128 Do&lt;/td&gt;</v>
      </c>
      <c r="BF134" s="1">
        <f t="shared" si="134"/>
        <v>46879</v>
      </c>
      <c r="BG134" s="1">
        <f t="shared" si="135"/>
        <v>7</v>
      </c>
      <c r="BH134" s="1">
        <f t="shared" si="136"/>
        <v>5</v>
      </c>
      <c r="BI134" s="1">
        <f t="shared" si="137"/>
        <v>129</v>
      </c>
      <c r="BJ134" s="1">
        <f t="shared" si="99"/>
        <v>5</v>
      </c>
      <c r="BK134" s="1" t="str">
        <f t="shared" si="100"/>
        <v>Vr</v>
      </c>
      <c r="BL134" s="1" t="str">
        <f t="shared" si="151"/>
        <v>&lt;td&gt;07-05-0129 Vr&lt;/td&gt;</v>
      </c>
      <c r="BM134" s="1">
        <f t="shared" si="138"/>
        <v>47244</v>
      </c>
      <c r="BN134" s="1">
        <f t="shared" si="139"/>
        <v>7</v>
      </c>
      <c r="BO134" s="1">
        <f t="shared" si="140"/>
        <v>5</v>
      </c>
      <c r="BP134" s="1">
        <f t="shared" si="141"/>
        <v>130</v>
      </c>
      <c r="BQ134" s="1">
        <f t="shared" si="101"/>
        <v>6</v>
      </c>
      <c r="BR134" s="1" t="str">
        <f t="shared" si="102"/>
        <v>Za</v>
      </c>
      <c r="BS134" s="1" t="str">
        <f t="shared" si="152"/>
        <v>&lt;td&gt;07-05-0130 Za&lt;/td&gt;</v>
      </c>
    </row>
    <row r="135" spans="1:71" x14ac:dyDescent="0.2">
      <c r="A135" t="str">
        <f t="shared" si="142"/>
        <v>&lt;tr&gt;&lt;td&gt;08-05-0121 Wo&lt;/td&gt;&lt;td&gt;08-05-0122 Do&lt;/td&gt;&lt;td&gt;08-05-0123 Vr&lt;/td&gt;&lt;td&gt;08-05-0124 Zo&lt;/td&gt;&lt;td&gt;08-05-0125 Ma&lt;/td&gt;&lt;td&gt;08-05-0126 Di&lt;/td&gt;&lt;td&gt;08-05-0127 Wo&lt;/td&gt;&lt;td&gt;08-05-0128 Vr&lt;/td&gt;&lt;td&gt;08-05-0129 Za&lt;/td&gt;&lt;td&gt;08-05-0130 Zo&lt;/td&gt;&lt;/tr&gt;</v>
      </c>
      <c r="B135" s="1">
        <f t="shared" si="103"/>
        <v>43958</v>
      </c>
      <c r="C135" s="1">
        <f t="shared" si="104"/>
        <v>8</v>
      </c>
      <c r="D135" s="1">
        <f t="shared" si="105"/>
        <v>5</v>
      </c>
      <c r="E135" s="1">
        <f t="shared" si="143"/>
        <v>121</v>
      </c>
      <c r="F135" s="1">
        <f t="shared" si="82"/>
        <v>3</v>
      </c>
      <c r="G135" s="1" t="str">
        <f t="shared" si="83"/>
        <v>Wo</v>
      </c>
      <c r="H135" s="1" t="str">
        <f t="shared" si="84"/>
        <v>&lt;td&gt;08-05-0121 Wo&lt;/td&gt;</v>
      </c>
      <c r="I135" s="1">
        <f t="shared" si="106"/>
        <v>44323</v>
      </c>
      <c r="J135" s="1">
        <f t="shared" si="107"/>
        <v>8</v>
      </c>
      <c r="K135" s="1">
        <f t="shared" si="108"/>
        <v>5</v>
      </c>
      <c r="L135" s="1">
        <f t="shared" si="109"/>
        <v>122</v>
      </c>
      <c r="M135" s="1">
        <f t="shared" si="85"/>
        <v>4</v>
      </c>
      <c r="N135" s="1" t="str">
        <f t="shared" si="86"/>
        <v>Do</v>
      </c>
      <c r="O135" s="1" t="str">
        <f t="shared" si="144"/>
        <v>&lt;td&gt;08-05-0122 Do&lt;/td&gt;</v>
      </c>
      <c r="P135" s="1">
        <f t="shared" si="110"/>
        <v>44688</v>
      </c>
      <c r="Q135" s="1">
        <f t="shared" si="111"/>
        <v>8</v>
      </c>
      <c r="R135" s="1">
        <f t="shared" si="112"/>
        <v>5</v>
      </c>
      <c r="S135" s="1">
        <f t="shared" si="113"/>
        <v>123</v>
      </c>
      <c r="T135" s="1">
        <f t="shared" si="87"/>
        <v>5</v>
      </c>
      <c r="U135" s="1" t="str">
        <f t="shared" si="88"/>
        <v>Vr</v>
      </c>
      <c r="V135" s="1" t="str">
        <f t="shared" si="145"/>
        <v>&lt;td&gt;08-05-0123 Vr&lt;/td&gt;</v>
      </c>
      <c r="W135" s="1">
        <f t="shared" si="114"/>
        <v>45054</v>
      </c>
      <c r="X135" s="1">
        <f t="shared" si="115"/>
        <v>8</v>
      </c>
      <c r="Y135" s="1">
        <f t="shared" si="116"/>
        <v>5</v>
      </c>
      <c r="Z135" s="1">
        <f t="shared" si="117"/>
        <v>124</v>
      </c>
      <c r="AA135" s="1">
        <f t="shared" si="89"/>
        <v>0</v>
      </c>
      <c r="AB135" s="1" t="str">
        <f t="shared" si="90"/>
        <v>Zo</v>
      </c>
      <c r="AC135" s="1" t="str">
        <f t="shared" si="146"/>
        <v>&lt;td&gt;08-05-0124 Zo&lt;/td&gt;</v>
      </c>
      <c r="AD135" s="1">
        <f t="shared" si="118"/>
        <v>45419</v>
      </c>
      <c r="AE135" s="1">
        <f t="shared" si="119"/>
        <v>8</v>
      </c>
      <c r="AF135" s="1">
        <f t="shared" si="120"/>
        <v>5</v>
      </c>
      <c r="AG135" s="1">
        <f t="shared" si="121"/>
        <v>125</v>
      </c>
      <c r="AH135" s="1">
        <f t="shared" si="91"/>
        <v>1</v>
      </c>
      <c r="AI135" s="1" t="str">
        <f t="shared" si="92"/>
        <v>Ma</v>
      </c>
      <c r="AJ135" s="1" t="str">
        <f t="shared" si="147"/>
        <v>&lt;td&gt;08-05-0125 Ma&lt;/td&gt;</v>
      </c>
      <c r="AK135" s="1">
        <f t="shared" si="122"/>
        <v>45784</v>
      </c>
      <c r="AL135" s="1">
        <f t="shared" si="123"/>
        <v>8</v>
      </c>
      <c r="AM135" s="1">
        <f t="shared" si="124"/>
        <v>5</v>
      </c>
      <c r="AN135" s="1">
        <f t="shared" si="125"/>
        <v>126</v>
      </c>
      <c r="AO135" s="1">
        <f t="shared" si="93"/>
        <v>2</v>
      </c>
      <c r="AP135" s="1" t="str">
        <f t="shared" si="94"/>
        <v>Di</v>
      </c>
      <c r="AQ135" s="1" t="str">
        <f t="shared" si="148"/>
        <v>&lt;td&gt;08-05-0126 Di&lt;/td&gt;</v>
      </c>
      <c r="AR135" s="1">
        <f t="shared" si="126"/>
        <v>46149</v>
      </c>
      <c r="AS135" s="1">
        <f t="shared" si="127"/>
        <v>8</v>
      </c>
      <c r="AT135" s="1">
        <f t="shared" si="128"/>
        <v>5</v>
      </c>
      <c r="AU135" s="1">
        <f t="shared" si="129"/>
        <v>127</v>
      </c>
      <c r="AV135" s="1">
        <f t="shared" si="95"/>
        <v>3</v>
      </c>
      <c r="AW135" s="1" t="str">
        <f t="shared" si="96"/>
        <v>Wo</v>
      </c>
      <c r="AX135" s="1" t="str">
        <f t="shared" si="149"/>
        <v>&lt;td&gt;08-05-0127 Wo&lt;/td&gt;</v>
      </c>
      <c r="AY135" s="1">
        <f t="shared" si="130"/>
        <v>46515</v>
      </c>
      <c r="AZ135" s="1">
        <f t="shared" si="131"/>
        <v>8</v>
      </c>
      <c r="BA135" s="1">
        <f t="shared" si="132"/>
        <v>5</v>
      </c>
      <c r="BB135" s="1">
        <f t="shared" si="133"/>
        <v>128</v>
      </c>
      <c r="BC135" s="1">
        <f t="shared" si="97"/>
        <v>5</v>
      </c>
      <c r="BD135" s="1" t="str">
        <f t="shared" si="98"/>
        <v>Vr</v>
      </c>
      <c r="BE135" s="1" t="str">
        <f t="shared" si="150"/>
        <v>&lt;td&gt;08-05-0128 Vr&lt;/td&gt;</v>
      </c>
      <c r="BF135" s="1">
        <f t="shared" si="134"/>
        <v>46880</v>
      </c>
      <c r="BG135" s="1">
        <f t="shared" si="135"/>
        <v>8</v>
      </c>
      <c r="BH135" s="1">
        <f t="shared" si="136"/>
        <v>5</v>
      </c>
      <c r="BI135" s="1">
        <f t="shared" si="137"/>
        <v>129</v>
      </c>
      <c r="BJ135" s="1">
        <f t="shared" si="99"/>
        <v>6</v>
      </c>
      <c r="BK135" s="1" t="str">
        <f t="shared" si="100"/>
        <v>Za</v>
      </c>
      <c r="BL135" s="1" t="str">
        <f t="shared" si="151"/>
        <v>&lt;td&gt;08-05-0129 Za&lt;/td&gt;</v>
      </c>
      <c r="BM135" s="1">
        <f t="shared" si="138"/>
        <v>47245</v>
      </c>
      <c r="BN135" s="1">
        <f t="shared" si="139"/>
        <v>8</v>
      </c>
      <c r="BO135" s="1">
        <f t="shared" si="140"/>
        <v>5</v>
      </c>
      <c r="BP135" s="1">
        <f t="shared" si="141"/>
        <v>130</v>
      </c>
      <c r="BQ135" s="1">
        <f t="shared" si="101"/>
        <v>0</v>
      </c>
      <c r="BR135" s="1" t="str">
        <f t="shared" si="102"/>
        <v>Zo</v>
      </c>
      <c r="BS135" s="1" t="str">
        <f t="shared" si="152"/>
        <v>&lt;td&gt;08-05-0130 Zo&lt;/td&gt;</v>
      </c>
    </row>
    <row r="136" spans="1:71" x14ac:dyDescent="0.2">
      <c r="A136" t="str">
        <f t="shared" si="142"/>
        <v>&lt;tr&gt;&lt;td&gt;09-05-0121 Do&lt;/td&gt;&lt;td&gt;09-05-0122 Vr&lt;/td&gt;&lt;td&gt;09-05-0123 Za&lt;/td&gt;&lt;td&gt;09-05-0124 Ma&lt;/td&gt;&lt;td&gt;09-05-0125 Di&lt;/td&gt;&lt;td&gt;09-05-0126 Wo&lt;/td&gt;&lt;td&gt;09-05-0127 Do&lt;/td&gt;&lt;td&gt;09-05-0128 Za&lt;/td&gt;&lt;td&gt;09-05-0129 Zo&lt;/td&gt;&lt;td&gt;09-05-0130 Ma&lt;/td&gt;&lt;/tr&gt;</v>
      </c>
      <c r="B136" s="1">
        <f t="shared" si="103"/>
        <v>43959</v>
      </c>
      <c r="C136" s="1">
        <f t="shared" si="104"/>
        <v>9</v>
      </c>
      <c r="D136" s="1">
        <f t="shared" si="105"/>
        <v>5</v>
      </c>
      <c r="E136" s="1">
        <f t="shared" si="143"/>
        <v>121</v>
      </c>
      <c r="F136" s="1">
        <f t="shared" ref="F136:F201" si="153">ROUND(7*((B136+5)/7-INT((B136+5)/7)),5)</f>
        <v>4</v>
      </c>
      <c r="G136" s="1" t="str">
        <f t="shared" ref="G136:G201" si="154">IF(F136=0,"Zo",IF(F136=1,"Ma",IF(F136=2,"Di",IF(F136=3,"Wo",IF(F136=4,"Do",IF(F136=5,"Vr","Za"))))))</f>
        <v>Do</v>
      </c>
      <c r="H136" s="1" t="str">
        <f t="shared" ref="H136:H201" si="155">"&lt;td&gt;"&amp;TEXT(C136,"00")&amp;"-"&amp;TEXT(D136,"00")&amp;"-"&amp;TEXT(E136,"0000")&amp;" "&amp;G136&amp;"&lt;/td&gt;"</f>
        <v>&lt;td&gt;09-05-0121 Do&lt;/td&gt;</v>
      </c>
      <c r="I136" s="1">
        <f t="shared" si="106"/>
        <v>44324</v>
      </c>
      <c r="J136" s="1">
        <f t="shared" si="107"/>
        <v>9</v>
      </c>
      <c r="K136" s="1">
        <f t="shared" si="108"/>
        <v>5</v>
      </c>
      <c r="L136" s="1">
        <f t="shared" si="109"/>
        <v>122</v>
      </c>
      <c r="M136" s="1">
        <f t="shared" ref="M136:M201" si="156">ROUND(7*((I136+5)/7-INT((I136+5)/7)),5)</f>
        <v>5</v>
      </c>
      <c r="N136" s="1" t="str">
        <f t="shared" ref="N136:N201" si="157">IF(M136=0,"Zo",IF(M136=1,"Ma",IF(M136=2,"Di",IF(M136=3,"Wo",IF(M136=4,"Do",IF(M136=5,"Vr","Za"))))))</f>
        <v>Vr</v>
      </c>
      <c r="O136" s="1" t="str">
        <f t="shared" si="144"/>
        <v>&lt;td&gt;09-05-0122 Vr&lt;/td&gt;</v>
      </c>
      <c r="P136" s="1">
        <f t="shared" si="110"/>
        <v>44689</v>
      </c>
      <c r="Q136" s="1">
        <f t="shared" si="111"/>
        <v>9</v>
      </c>
      <c r="R136" s="1">
        <f t="shared" si="112"/>
        <v>5</v>
      </c>
      <c r="S136" s="1">
        <f t="shared" si="113"/>
        <v>123</v>
      </c>
      <c r="T136" s="1">
        <f t="shared" ref="T136:T201" si="158">ROUND(7*((P136+5)/7-INT((P136+5)/7)),5)</f>
        <v>6</v>
      </c>
      <c r="U136" s="1" t="str">
        <f t="shared" ref="U136:U201" si="159">IF(T136=0,"Zo",IF(T136=1,"Ma",IF(T136=2,"Di",IF(T136=3,"Wo",IF(T136=4,"Do",IF(T136=5,"Vr","Za"))))))</f>
        <v>Za</v>
      </c>
      <c r="V136" s="1" t="str">
        <f t="shared" si="145"/>
        <v>&lt;td&gt;09-05-0123 Za&lt;/td&gt;</v>
      </c>
      <c r="W136" s="1">
        <f t="shared" si="114"/>
        <v>45055</v>
      </c>
      <c r="X136" s="1">
        <f t="shared" si="115"/>
        <v>9</v>
      </c>
      <c r="Y136" s="1">
        <f t="shared" si="116"/>
        <v>5</v>
      </c>
      <c r="Z136" s="1">
        <f t="shared" si="117"/>
        <v>124</v>
      </c>
      <c r="AA136" s="1">
        <f t="shared" ref="AA136:AA201" si="160">ROUND(7*((W136+5)/7-INT((W136+5)/7)),5)</f>
        <v>1</v>
      </c>
      <c r="AB136" s="1" t="str">
        <f t="shared" ref="AB136:AB201" si="161">IF(AA136=0,"Zo",IF(AA136=1,"Ma",IF(AA136=2,"Di",IF(AA136=3,"Wo",IF(AA136=4,"Do",IF(AA136=5,"Vr","Za"))))))</f>
        <v>Ma</v>
      </c>
      <c r="AC136" s="1" t="str">
        <f t="shared" si="146"/>
        <v>&lt;td&gt;09-05-0124 Ma&lt;/td&gt;</v>
      </c>
      <c r="AD136" s="1">
        <f t="shared" si="118"/>
        <v>45420</v>
      </c>
      <c r="AE136" s="1">
        <f t="shared" si="119"/>
        <v>9</v>
      </c>
      <c r="AF136" s="1">
        <f t="shared" si="120"/>
        <v>5</v>
      </c>
      <c r="AG136" s="1">
        <f t="shared" si="121"/>
        <v>125</v>
      </c>
      <c r="AH136" s="1">
        <f t="shared" ref="AH136:AH201" si="162">ROUND(7*((AD136+5)/7-INT((AD136+5)/7)),5)</f>
        <v>2</v>
      </c>
      <c r="AI136" s="1" t="str">
        <f t="shared" ref="AI136:AI201" si="163">IF(AH136=0,"Zo",IF(AH136=1,"Ma",IF(AH136=2,"Di",IF(AH136=3,"Wo",IF(AH136=4,"Do",IF(AH136=5,"Vr","Za"))))))</f>
        <v>Di</v>
      </c>
      <c r="AJ136" s="1" t="str">
        <f t="shared" si="147"/>
        <v>&lt;td&gt;09-05-0125 Di&lt;/td&gt;</v>
      </c>
      <c r="AK136" s="1">
        <f t="shared" si="122"/>
        <v>45785</v>
      </c>
      <c r="AL136" s="1">
        <f t="shared" si="123"/>
        <v>9</v>
      </c>
      <c r="AM136" s="1">
        <f t="shared" si="124"/>
        <v>5</v>
      </c>
      <c r="AN136" s="1">
        <f t="shared" si="125"/>
        <v>126</v>
      </c>
      <c r="AO136" s="1">
        <f t="shared" ref="AO136:AO201" si="164">ROUND(7*((AK136+5)/7-INT((AK136+5)/7)),5)</f>
        <v>3</v>
      </c>
      <c r="AP136" s="1" t="str">
        <f t="shared" ref="AP136:AP201" si="165">IF(AO136=0,"Zo",IF(AO136=1,"Ma",IF(AO136=2,"Di",IF(AO136=3,"Wo",IF(AO136=4,"Do",IF(AO136=5,"Vr","Za"))))))</f>
        <v>Wo</v>
      </c>
      <c r="AQ136" s="1" t="str">
        <f t="shared" si="148"/>
        <v>&lt;td&gt;09-05-0126 Wo&lt;/td&gt;</v>
      </c>
      <c r="AR136" s="1">
        <f t="shared" si="126"/>
        <v>46150</v>
      </c>
      <c r="AS136" s="1">
        <f t="shared" si="127"/>
        <v>9</v>
      </c>
      <c r="AT136" s="1">
        <f t="shared" si="128"/>
        <v>5</v>
      </c>
      <c r="AU136" s="1">
        <f t="shared" si="129"/>
        <v>127</v>
      </c>
      <c r="AV136" s="1">
        <f t="shared" ref="AV136:AV201" si="166">ROUND(7*((AR136+5)/7-INT((AR136+5)/7)),5)</f>
        <v>4</v>
      </c>
      <c r="AW136" s="1" t="str">
        <f t="shared" ref="AW136:AW201" si="167">IF(AV136=0,"Zo",IF(AV136=1,"Ma",IF(AV136=2,"Di",IF(AV136=3,"Wo",IF(AV136=4,"Do",IF(AV136=5,"Vr","Za"))))))</f>
        <v>Do</v>
      </c>
      <c r="AX136" s="1" t="str">
        <f t="shared" si="149"/>
        <v>&lt;td&gt;09-05-0127 Do&lt;/td&gt;</v>
      </c>
      <c r="AY136" s="1">
        <f t="shared" si="130"/>
        <v>46516</v>
      </c>
      <c r="AZ136" s="1">
        <f t="shared" si="131"/>
        <v>9</v>
      </c>
      <c r="BA136" s="1">
        <f t="shared" si="132"/>
        <v>5</v>
      </c>
      <c r="BB136" s="1">
        <f t="shared" si="133"/>
        <v>128</v>
      </c>
      <c r="BC136" s="1">
        <f t="shared" ref="BC136:BC201" si="168">ROUND(7*((AY136+5)/7-INT((AY136+5)/7)),5)</f>
        <v>6</v>
      </c>
      <c r="BD136" s="1" t="str">
        <f t="shared" ref="BD136:BD201" si="169">IF(BC136=0,"Zo",IF(BC136=1,"Ma",IF(BC136=2,"Di",IF(BC136=3,"Wo",IF(BC136=4,"Do",IF(BC136=5,"Vr","Za"))))))</f>
        <v>Za</v>
      </c>
      <c r="BE136" s="1" t="str">
        <f t="shared" si="150"/>
        <v>&lt;td&gt;09-05-0128 Za&lt;/td&gt;</v>
      </c>
      <c r="BF136" s="1">
        <f t="shared" si="134"/>
        <v>46881</v>
      </c>
      <c r="BG136" s="1">
        <f t="shared" si="135"/>
        <v>9</v>
      </c>
      <c r="BH136" s="1">
        <f t="shared" si="136"/>
        <v>5</v>
      </c>
      <c r="BI136" s="1">
        <f t="shared" si="137"/>
        <v>129</v>
      </c>
      <c r="BJ136" s="1">
        <f t="shared" ref="BJ136:BJ201" si="170">ROUND(7*((BF136+5)/7-INT((BF136+5)/7)),5)</f>
        <v>0</v>
      </c>
      <c r="BK136" s="1" t="str">
        <f t="shared" ref="BK136:BK201" si="171">IF(BJ136=0,"Zo",IF(BJ136=1,"Ma",IF(BJ136=2,"Di",IF(BJ136=3,"Wo",IF(BJ136=4,"Do",IF(BJ136=5,"Vr","Za"))))))</f>
        <v>Zo</v>
      </c>
      <c r="BL136" s="1" t="str">
        <f t="shared" si="151"/>
        <v>&lt;td&gt;09-05-0129 Zo&lt;/td&gt;</v>
      </c>
      <c r="BM136" s="1">
        <f t="shared" si="138"/>
        <v>47246</v>
      </c>
      <c r="BN136" s="1">
        <f t="shared" si="139"/>
        <v>9</v>
      </c>
      <c r="BO136" s="1">
        <f t="shared" si="140"/>
        <v>5</v>
      </c>
      <c r="BP136" s="1">
        <f t="shared" si="141"/>
        <v>130</v>
      </c>
      <c r="BQ136" s="1">
        <f t="shared" ref="BQ136:BQ201" si="172">ROUND(7*((BM136+5)/7-INT((BM136+5)/7)),5)</f>
        <v>1</v>
      </c>
      <c r="BR136" s="1" t="str">
        <f t="shared" ref="BR136:BR201" si="173">IF(BQ136=0,"Zo",IF(BQ136=1,"Ma",IF(BQ136=2,"Di",IF(BQ136=3,"Wo",IF(BQ136=4,"Do",IF(BQ136=5,"Vr","Za"))))))</f>
        <v>Ma</v>
      </c>
      <c r="BS136" s="1" t="str">
        <f t="shared" si="152"/>
        <v>&lt;td&gt;09-05-0130 Ma&lt;/td&gt;</v>
      </c>
    </row>
    <row r="137" spans="1:71" x14ac:dyDescent="0.2">
      <c r="A137" t="str">
        <f t="shared" si="142"/>
        <v>&lt;tr&gt;&lt;td&gt;10-05-0121 Vr&lt;/td&gt;&lt;td&gt;10-05-0122 Za&lt;/td&gt;&lt;td&gt;10-05-0123 Zo&lt;/td&gt;&lt;td&gt;10-05-0124 Di&lt;/td&gt;&lt;td&gt;10-05-0125 Wo&lt;/td&gt;&lt;td&gt;10-05-0126 Do&lt;/td&gt;&lt;td&gt;10-05-0127 Vr&lt;/td&gt;&lt;td&gt;10-05-0128 Zo&lt;/td&gt;&lt;td&gt;10-05-0129 Ma&lt;/td&gt;&lt;td&gt;10-05-0130 Di&lt;/td&gt;&lt;/tr&gt;</v>
      </c>
      <c r="B137" s="1">
        <f t="shared" ref="B137:B202" si="174">IF(C137=0,B136,B136+1)</f>
        <v>43960</v>
      </c>
      <c r="C137" s="1">
        <f t="shared" ref="C137:C202" si="175">IF(C136=31,1,IF(C136=30,IF(OR(D136=4,D136=6,D136=9,D136=11),1,C136+1),IF(C136=29,IF(D136=2,1,C136+1),IF(C136=28,IF(D136=2,IF(AND(ROUND(E136/4-INT(E136/4),5)=0,E136&lt;&gt;1700,E136&lt;&gt;1800,E136&lt;&gt;1900,E136&lt;&gt;2100,E136&lt;&gt;2200,E136&lt;&gt;2300,E136&lt;&gt;2500,E136&lt;&gt;2600,E136&lt;&gt;2700,E136&lt;&gt;2900,E136&lt;&gt;3000),C136+1,0),C136+1),C136+1))))</f>
        <v>10</v>
      </c>
      <c r="D137" s="1">
        <f t="shared" ref="D137:D202" si="176">IF(C137&gt;C136,D136,D136+1)</f>
        <v>5</v>
      </c>
      <c r="E137" s="1">
        <f t="shared" si="143"/>
        <v>121</v>
      </c>
      <c r="F137" s="1">
        <f t="shared" si="153"/>
        <v>5</v>
      </c>
      <c r="G137" s="1" t="str">
        <f t="shared" si="154"/>
        <v>Vr</v>
      </c>
      <c r="H137" s="1" t="str">
        <f t="shared" si="155"/>
        <v>&lt;td&gt;10-05-0121 Vr&lt;/td&gt;</v>
      </c>
      <c r="I137" s="1">
        <f t="shared" ref="I137:I202" si="177">IF(J137=0,I136,I136+1)</f>
        <v>44325</v>
      </c>
      <c r="J137" s="1">
        <f t="shared" ref="J137:J202" si="178">IF(J136=31,1,IF(J136=30,IF(OR(K136=4,K136=6,K136=9,K136=11),1,J136+1),IF(J136=29,IF(K136=2,1,J136+1),IF(J136=28,IF(K136=2,IF(AND(ROUND(L136/4-INT(L136/4),5)=0,L136&lt;&gt;1700,L136&lt;&gt;1800,L136&lt;&gt;1900,L136&lt;&gt;2100,L136&lt;&gt;2200,L136&lt;&gt;2300,L136&lt;&gt;2500,L136&lt;&gt;2600,L136&lt;&gt;2700,L136&lt;&gt;2900,L136&lt;&gt;3000),J136+1,0),J136+1),J136+1))))</f>
        <v>10</v>
      </c>
      <c r="K137" s="1">
        <f t="shared" ref="K137:K202" si="179">IF(J137&gt;J136,K136,K136+1)</f>
        <v>5</v>
      </c>
      <c r="L137" s="1">
        <f t="shared" ref="L137:L202" si="180">L136</f>
        <v>122</v>
      </c>
      <c r="M137" s="1">
        <f t="shared" si="156"/>
        <v>6</v>
      </c>
      <c r="N137" s="1" t="str">
        <f t="shared" si="157"/>
        <v>Za</v>
      </c>
      <c r="O137" s="1" t="str">
        <f t="shared" si="144"/>
        <v>&lt;td&gt;10-05-0122 Za&lt;/td&gt;</v>
      </c>
      <c r="P137" s="1">
        <f t="shared" ref="P137:P202" si="181">IF(Q137=0,P136,P136+1)</f>
        <v>44690</v>
      </c>
      <c r="Q137" s="1">
        <f t="shared" ref="Q137:Q202" si="182">IF(Q136=31,1,IF(Q136=30,IF(OR(R136=4,R136=6,R136=9,R136=11),1,Q136+1),IF(Q136=29,IF(R136=2,1,Q136+1),IF(Q136=28,IF(R136=2,IF(AND(ROUND(S136/4-INT(S136/4),5)=0,S136&lt;&gt;1700,S136&lt;&gt;1800,S136&lt;&gt;1900,S136&lt;&gt;2100,S136&lt;&gt;2200,S136&lt;&gt;2300,S136&lt;&gt;2500,S136&lt;&gt;2600,S136&lt;&gt;2700,S136&lt;&gt;2900,S136&lt;&gt;3000),Q136+1,0),Q136+1),Q136+1))))</f>
        <v>10</v>
      </c>
      <c r="R137" s="1">
        <f t="shared" ref="R137:R202" si="183">IF(Q137&gt;Q136,R136,R136+1)</f>
        <v>5</v>
      </c>
      <c r="S137" s="1">
        <f t="shared" ref="S137:S202" si="184">S136</f>
        <v>123</v>
      </c>
      <c r="T137" s="1">
        <f t="shared" si="158"/>
        <v>0</v>
      </c>
      <c r="U137" s="1" t="str">
        <f t="shared" si="159"/>
        <v>Zo</v>
      </c>
      <c r="V137" s="1" t="str">
        <f t="shared" si="145"/>
        <v>&lt;td&gt;10-05-0123 Zo&lt;/td&gt;</v>
      </c>
      <c r="W137" s="1">
        <f t="shared" ref="W137:W202" si="185">IF(X137=0,W136,W136+1)</f>
        <v>45056</v>
      </c>
      <c r="X137" s="1">
        <f t="shared" ref="X137:X202" si="186">IF(X136=31,1,IF(X136=30,IF(OR(Y136=4,Y136=6,Y136=9,Y136=11),1,X136+1),IF(X136=29,IF(Y136=2,1,X136+1),IF(X136=28,IF(Y136=2,IF(AND(ROUND(Z136/4-INT(Z136/4),5)=0,Z136&lt;&gt;1700,Z136&lt;&gt;1800,Z136&lt;&gt;1900,Z136&lt;&gt;2100,Z136&lt;&gt;2200,Z136&lt;&gt;2300,Z136&lt;&gt;2500,Z136&lt;&gt;2600,Z136&lt;&gt;2700,Z136&lt;&gt;2900,Z136&lt;&gt;3000),X136+1,0),X136+1),X136+1))))</f>
        <v>10</v>
      </c>
      <c r="Y137" s="1">
        <f t="shared" ref="Y137:Y202" si="187">IF(X137&gt;X136,Y136,Y136+1)</f>
        <v>5</v>
      </c>
      <c r="Z137" s="1">
        <f t="shared" ref="Z137:Z202" si="188">Z136</f>
        <v>124</v>
      </c>
      <c r="AA137" s="1">
        <f t="shared" si="160"/>
        <v>2</v>
      </c>
      <c r="AB137" s="1" t="str">
        <f t="shared" si="161"/>
        <v>Di</v>
      </c>
      <c r="AC137" s="1" t="str">
        <f t="shared" si="146"/>
        <v>&lt;td&gt;10-05-0124 Di&lt;/td&gt;</v>
      </c>
      <c r="AD137" s="1">
        <f t="shared" ref="AD137:AD202" si="189">IF(AE137=0,AD136,AD136+1)</f>
        <v>45421</v>
      </c>
      <c r="AE137" s="1">
        <f t="shared" ref="AE137:AE202" si="190">IF(AE136=31,1,IF(AE136=30,IF(OR(AF136=4,AF136=6,AF136=9,AF136=11),1,AE136+1),IF(AE136=29,IF(AF136=2,1,AE136+1),IF(AE136=28,IF(AF136=2,IF(AND(ROUND(AG136/4-INT(AG136/4),5)=0,AG136&lt;&gt;1700,AG136&lt;&gt;1800,AG136&lt;&gt;1900,AG136&lt;&gt;2100,AG136&lt;&gt;2200,AG136&lt;&gt;2300,AG136&lt;&gt;2500,AG136&lt;&gt;2600,AG136&lt;&gt;2700,AG136&lt;&gt;2900,AG136&lt;&gt;3000),AE136+1,0),AE136+1),AE136+1))))</f>
        <v>10</v>
      </c>
      <c r="AF137" s="1">
        <f t="shared" ref="AF137:AF202" si="191">IF(AE137&gt;AE136,AF136,AF136+1)</f>
        <v>5</v>
      </c>
      <c r="AG137" s="1">
        <f t="shared" ref="AG137:AG202" si="192">AG136</f>
        <v>125</v>
      </c>
      <c r="AH137" s="1">
        <f t="shared" si="162"/>
        <v>3</v>
      </c>
      <c r="AI137" s="1" t="str">
        <f t="shared" si="163"/>
        <v>Wo</v>
      </c>
      <c r="AJ137" s="1" t="str">
        <f t="shared" si="147"/>
        <v>&lt;td&gt;10-05-0125 Wo&lt;/td&gt;</v>
      </c>
      <c r="AK137" s="1">
        <f t="shared" ref="AK137:AK202" si="193">IF(AL137=0,AK136,AK136+1)</f>
        <v>45786</v>
      </c>
      <c r="AL137" s="1">
        <f t="shared" ref="AL137:AL202" si="194">IF(AL136=31,1,IF(AL136=30,IF(OR(AM136=4,AM136=6,AM136=9,AM136=11),1,AL136+1),IF(AL136=29,IF(AM136=2,1,AL136+1),IF(AL136=28,IF(AM136=2,IF(AND(ROUND(AN136/4-INT(AN136/4),5)=0,AN136&lt;&gt;1700,AN136&lt;&gt;1800,AN136&lt;&gt;1900,AN136&lt;&gt;2100,AN136&lt;&gt;2200,AN136&lt;&gt;2300,AN136&lt;&gt;2500,AN136&lt;&gt;2600,AN136&lt;&gt;2700,AN136&lt;&gt;2900,AN136&lt;&gt;3000),AL136+1,0),AL136+1),AL136+1))))</f>
        <v>10</v>
      </c>
      <c r="AM137" s="1">
        <f t="shared" ref="AM137:AM202" si="195">IF(AL137&gt;AL136,AM136,AM136+1)</f>
        <v>5</v>
      </c>
      <c r="AN137" s="1">
        <f t="shared" ref="AN137:AN202" si="196">AN136</f>
        <v>126</v>
      </c>
      <c r="AO137" s="1">
        <f t="shared" si="164"/>
        <v>4</v>
      </c>
      <c r="AP137" s="1" t="str">
        <f t="shared" si="165"/>
        <v>Do</v>
      </c>
      <c r="AQ137" s="1" t="str">
        <f t="shared" si="148"/>
        <v>&lt;td&gt;10-05-0126 Do&lt;/td&gt;</v>
      </c>
      <c r="AR137" s="1">
        <f t="shared" ref="AR137:AR202" si="197">IF(AS137=0,AR136,AR136+1)</f>
        <v>46151</v>
      </c>
      <c r="AS137" s="1">
        <f t="shared" ref="AS137:AS202" si="198">IF(AS136=31,1,IF(AS136=30,IF(OR(AT136=4,AT136=6,AT136=9,AT136=11),1,AS136+1),IF(AS136=29,IF(AT136=2,1,AS136+1),IF(AS136=28,IF(AT136=2,IF(AND(ROUND(AU136/4-INT(AU136/4),5)=0,AU136&lt;&gt;1700,AU136&lt;&gt;1800,AU136&lt;&gt;1900,AU136&lt;&gt;2100,AU136&lt;&gt;2200,AU136&lt;&gt;2300,AU136&lt;&gt;2500,AU136&lt;&gt;2600,AU136&lt;&gt;2700,AU136&lt;&gt;2900,AU136&lt;&gt;3000),AS136+1,0),AS136+1),AS136+1))))</f>
        <v>10</v>
      </c>
      <c r="AT137" s="1">
        <f t="shared" ref="AT137:AT202" si="199">IF(AS137&gt;AS136,AT136,AT136+1)</f>
        <v>5</v>
      </c>
      <c r="AU137" s="1">
        <f t="shared" ref="AU137:AU202" si="200">AU136</f>
        <v>127</v>
      </c>
      <c r="AV137" s="1">
        <f t="shared" si="166"/>
        <v>5</v>
      </c>
      <c r="AW137" s="1" t="str">
        <f t="shared" si="167"/>
        <v>Vr</v>
      </c>
      <c r="AX137" s="1" t="str">
        <f t="shared" si="149"/>
        <v>&lt;td&gt;10-05-0127 Vr&lt;/td&gt;</v>
      </c>
      <c r="AY137" s="1">
        <f t="shared" ref="AY137:AY202" si="201">IF(AZ137=0,AY136,AY136+1)</f>
        <v>46517</v>
      </c>
      <c r="AZ137" s="1">
        <f t="shared" ref="AZ137:AZ202" si="202">IF(AZ136=31,1,IF(AZ136=30,IF(OR(BA136=4,BA136=6,BA136=9,BA136=11),1,AZ136+1),IF(AZ136=29,IF(BA136=2,1,AZ136+1),IF(AZ136=28,IF(BA136=2,IF(AND(ROUND(BB136/4-INT(BB136/4),5)=0,BB136&lt;&gt;1700,BB136&lt;&gt;1800,BB136&lt;&gt;1900,BB136&lt;&gt;2100,BB136&lt;&gt;2200,BB136&lt;&gt;2300,BB136&lt;&gt;2500,BB136&lt;&gt;2600,BB136&lt;&gt;2700,BB136&lt;&gt;2900,BB136&lt;&gt;3000),AZ136+1,0),AZ136+1),AZ136+1))))</f>
        <v>10</v>
      </c>
      <c r="BA137" s="1">
        <f t="shared" ref="BA137:BA202" si="203">IF(AZ137&gt;AZ136,BA136,BA136+1)</f>
        <v>5</v>
      </c>
      <c r="BB137" s="1">
        <f t="shared" ref="BB137:BB202" si="204">BB136</f>
        <v>128</v>
      </c>
      <c r="BC137" s="1">
        <f t="shared" si="168"/>
        <v>0</v>
      </c>
      <c r="BD137" s="1" t="str">
        <f t="shared" si="169"/>
        <v>Zo</v>
      </c>
      <c r="BE137" s="1" t="str">
        <f t="shared" si="150"/>
        <v>&lt;td&gt;10-05-0128 Zo&lt;/td&gt;</v>
      </c>
      <c r="BF137" s="1">
        <f t="shared" ref="BF137:BF202" si="205">IF(BG137=0,BF136,BF136+1)</f>
        <v>46882</v>
      </c>
      <c r="BG137" s="1">
        <f t="shared" ref="BG137:BG202" si="206">IF(BG136=31,1,IF(BG136=30,IF(OR(BH136=4,BH136=6,BH136=9,BH136=11),1,BG136+1),IF(BG136=29,IF(BH136=2,1,BG136+1),IF(BG136=28,IF(BH136=2,IF(AND(ROUND(BI136/4-INT(BI136/4),5)=0,BI136&lt;&gt;1700,BI136&lt;&gt;1800,BI136&lt;&gt;1900,BI136&lt;&gt;2100,BI136&lt;&gt;2200,BI136&lt;&gt;2300,BI136&lt;&gt;2500,BI136&lt;&gt;2600,BI136&lt;&gt;2700,BI136&lt;&gt;2900,BI136&lt;&gt;3000),BG136+1,0),BG136+1),BG136+1))))</f>
        <v>10</v>
      </c>
      <c r="BH137" s="1">
        <f t="shared" ref="BH137:BH202" si="207">IF(BG137&gt;BG136,BH136,BH136+1)</f>
        <v>5</v>
      </c>
      <c r="BI137" s="1">
        <f t="shared" ref="BI137:BI202" si="208">BI136</f>
        <v>129</v>
      </c>
      <c r="BJ137" s="1">
        <f t="shared" si="170"/>
        <v>1</v>
      </c>
      <c r="BK137" s="1" t="str">
        <f t="shared" si="171"/>
        <v>Ma</v>
      </c>
      <c r="BL137" s="1" t="str">
        <f t="shared" si="151"/>
        <v>&lt;td&gt;10-05-0129 Ma&lt;/td&gt;</v>
      </c>
      <c r="BM137" s="1">
        <f t="shared" ref="BM137:BM202" si="209">IF(BN137=0,BM136,BM136+1)</f>
        <v>47247</v>
      </c>
      <c r="BN137" s="1">
        <f t="shared" ref="BN137:BN202" si="210">IF(BN136=31,1,IF(BN136=30,IF(OR(BO136=4,BO136=6,BO136=9,BO136=11),1,BN136+1),IF(BN136=29,IF(BO136=2,1,BN136+1),IF(BN136=28,IF(BO136=2,IF(AND(ROUND(BP136/4-INT(BP136/4),5)=0,BP136&lt;&gt;1700,BP136&lt;&gt;1800,BP136&lt;&gt;1900,BP136&lt;&gt;2100,BP136&lt;&gt;2200,BP136&lt;&gt;2300,BP136&lt;&gt;2500,BP136&lt;&gt;2600,BP136&lt;&gt;2700,BP136&lt;&gt;2900,BP136&lt;&gt;3000),BN136+1,0),BN136+1),BN136+1))))</f>
        <v>10</v>
      </c>
      <c r="BO137" s="1">
        <f t="shared" ref="BO137:BO202" si="211">IF(BN137&gt;BN136,BO136,BO136+1)</f>
        <v>5</v>
      </c>
      <c r="BP137" s="1">
        <f t="shared" ref="BP137:BP202" si="212">BP136</f>
        <v>130</v>
      </c>
      <c r="BQ137" s="1">
        <f t="shared" si="172"/>
        <v>2</v>
      </c>
      <c r="BR137" s="1" t="str">
        <f t="shared" si="173"/>
        <v>Di</v>
      </c>
      <c r="BS137" s="1" t="str">
        <f t="shared" si="152"/>
        <v>&lt;td&gt;10-05-0130 Di&lt;/td&gt;</v>
      </c>
    </row>
    <row r="138" spans="1:71" x14ac:dyDescent="0.2">
      <c r="A138" t="str">
        <f t="shared" si="142"/>
        <v>&lt;tr&gt;&lt;td&gt;11-05-0121 Za&lt;/td&gt;&lt;td&gt;11-05-0122 Zo&lt;/td&gt;&lt;td&gt;11-05-0123 Ma&lt;/td&gt;&lt;td&gt;11-05-0124 Wo&lt;/td&gt;&lt;td&gt;11-05-0125 Do&lt;/td&gt;&lt;td&gt;11-05-0126 Vr&lt;/td&gt;&lt;td&gt;11-05-0127 Za&lt;/td&gt;&lt;td&gt;11-05-0128 Ma&lt;/td&gt;&lt;td&gt;11-05-0129 Di&lt;/td&gt;&lt;td&gt;11-05-0130 Wo&lt;/td&gt;&lt;/tr&gt;</v>
      </c>
      <c r="B138" s="1">
        <f t="shared" si="174"/>
        <v>43961</v>
      </c>
      <c r="C138" s="1">
        <f t="shared" si="175"/>
        <v>11</v>
      </c>
      <c r="D138" s="1">
        <f t="shared" si="176"/>
        <v>5</v>
      </c>
      <c r="E138" s="1">
        <f t="shared" si="143"/>
        <v>121</v>
      </c>
      <c r="F138" s="1">
        <f t="shared" si="153"/>
        <v>6</v>
      </c>
      <c r="G138" s="1" t="str">
        <f t="shared" si="154"/>
        <v>Za</v>
      </c>
      <c r="H138" s="1" t="str">
        <f t="shared" si="155"/>
        <v>&lt;td&gt;11-05-0121 Za&lt;/td&gt;</v>
      </c>
      <c r="I138" s="1">
        <f t="shared" si="177"/>
        <v>44326</v>
      </c>
      <c r="J138" s="1">
        <f t="shared" si="178"/>
        <v>11</v>
      </c>
      <c r="K138" s="1">
        <f t="shared" si="179"/>
        <v>5</v>
      </c>
      <c r="L138" s="1">
        <f t="shared" si="180"/>
        <v>122</v>
      </c>
      <c r="M138" s="1">
        <f t="shared" si="156"/>
        <v>0</v>
      </c>
      <c r="N138" s="1" t="str">
        <f t="shared" si="157"/>
        <v>Zo</v>
      </c>
      <c r="O138" s="1" t="str">
        <f t="shared" si="144"/>
        <v>&lt;td&gt;11-05-0122 Zo&lt;/td&gt;</v>
      </c>
      <c r="P138" s="1">
        <f t="shared" si="181"/>
        <v>44691</v>
      </c>
      <c r="Q138" s="1">
        <f t="shared" si="182"/>
        <v>11</v>
      </c>
      <c r="R138" s="1">
        <f t="shared" si="183"/>
        <v>5</v>
      </c>
      <c r="S138" s="1">
        <f t="shared" si="184"/>
        <v>123</v>
      </c>
      <c r="T138" s="1">
        <f t="shared" si="158"/>
        <v>1</v>
      </c>
      <c r="U138" s="1" t="str">
        <f t="shared" si="159"/>
        <v>Ma</v>
      </c>
      <c r="V138" s="1" t="str">
        <f t="shared" si="145"/>
        <v>&lt;td&gt;11-05-0123 Ma&lt;/td&gt;</v>
      </c>
      <c r="W138" s="1">
        <f t="shared" si="185"/>
        <v>45057</v>
      </c>
      <c r="X138" s="1">
        <f t="shared" si="186"/>
        <v>11</v>
      </c>
      <c r="Y138" s="1">
        <f t="shared" si="187"/>
        <v>5</v>
      </c>
      <c r="Z138" s="1">
        <f t="shared" si="188"/>
        <v>124</v>
      </c>
      <c r="AA138" s="1">
        <f t="shared" si="160"/>
        <v>3</v>
      </c>
      <c r="AB138" s="1" t="str">
        <f t="shared" si="161"/>
        <v>Wo</v>
      </c>
      <c r="AC138" s="1" t="str">
        <f t="shared" si="146"/>
        <v>&lt;td&gt;11-05-0124 Wo&lt;/td&gt;</v>
      </c>
      <c r="AD138" s="1">
        <f t="shared" si="189"/>
        <v>45422</v>
      </c>
      <c r="AE138" s="1">
        <f t="shared" si="190"/>
        <v>11</v>
      </c>
      <c r="AF138" s="1">
        <f t="shared" si="191"/>
        <v>5</v>
      </c>
      <c r="AG138" s="1">
        <f t="shared" si="192"/>
        <v>125</v>
      </c>
      <c r="AH138" s="1">
        <f t="shared" si="162"/>
        <v>4</v>
      </c>
      <c r="AI138" s="1" t="str">
        <f t="shared" si="163"/>
        <v>Do</v>
      </c>
      <c r="AJ138" s="1" t="str">
        <f t="shared" si="147"/>
        <v>&lt;td&gt;11-05-0125 Do&lt;/td&gt;</v>
      </c>
      <c r="AK138" s="1">
        <f t="shared" si="193"/>
        <v>45787</v>
      </c>
      <c r="AL138" s="1">
        <f t="shared" si="194"/>
        <v>11</v>
      </c>
      <c r="AM138" s="1">
        <f t="shared" si="195"/>
        <v>5</v>
      </c>
      <c r="AN138" s="1">
        <f t="shared" si="196"/>
        <v>126</v>
      </c>
      <c r="AO138" s="1">
        <f t="shared" si="164"/>
        <v>5</v>
      </c>
      <c r="AP138" s="1" t="str">
        <f t="shared" si="165"/>
        <v>Vr</v>
      </c>
      <c r="AQ138" s="1" t="str">
        <f t="shared" si="148"/>
        <v>&lt;td&gt;11-05-0126 Vr&lt;/td&gt;</v>
      </c>
      <c r="AR138" s="1">
        <f t="shared" si="197"/>
        <v>46152</v>
      </c>
      <c r="AS138" s="1">
        <f t="shared" si="198"/>
        <v>11</v>
      </c>
      <c r="AT138" s="1">
        <f t="shared" si="199"/>
        <v>5</v>
      </c>
      <c r="AU138" s="1">
        <f t="shared" si="200"/>
        <v>127</v>
      </c>
      <c r="AV138" s="1">
        <f t="shared" si="166"/>
        <v>6</v>
      </c>
      <c r="AW138" s="1" t="str">
        <f t="shared" si="167"/>
        <v>Za</v>
      </c>
      <c r="AX138" s="1" t="str">
        <f t="shared" si="149"/>
        <v>&lt;td&gt;11-05-0127 Za&lt;/td&gt;</v>
      </c>
      <c r="AY138" s="1">
        <f t="shared" si="201"/>
        <v>46518</v>
      </c>
      <c r="AZ138" s="1">
        <f t="shared" si="202"/>
        <v>11</v>
      </c>
      <c r="BA138" s="1">
        <f t="shared" si="203"/>
        <v>5</v>
      </c>
      <c r="BB138" s="1">
        <f t="shared" si="204"/>
        <v>128</v>
      </c>
      <c r="BC138" s="1">
        <f t="shared" si="168"/>
        <v>1</v>
      </c>
      <c r="BD138" s="1" t="str">
        <f t="shared" si="169"/>
        <v>Ma</v>
      </c>
      <c r="BE138" s="1" t="str">
        <f t="shared" si="150"/>
        <v>&lt;td&gt;11-05-0128 Ma&lt;/td&gt;</v>
      </c>
      <c r="BF138" s="1">
        <f t="shared" si="205"/>
        <v>46883</v>
      </c>
      <c r="BG138" s="1">
        <f t="shared" si="206"/>
        <v>11</v>
      </c>
      <c r="BH138" s="1">
        <f t="shared" si="207"/>
        <v>5</v>
      </c>
      <c r="BI138" s="1">
        <f t="shared" si="208"/>
        <v>129</v>
      </c>
      <c r="BJ138" s="1">
        <f t="shared" si="170"/>
        <v>2</v>
      </c>
      <c r="BK138" s="1" t="str">
        <f t="shared" si="171"/>
        <v>Di</v>
      </c>
      <c r="BL138" s="1" t="str">
        <f t="shared" si="151"/>
        <v>&lt;td&gt;11-05-0129 Di&lt;/td&gt;</v>
      </c>
      <c r="BM138" s="1">
        <f t="shared" si="209"/>
        <v>47248</v>
      </c>
      <c r="BN138" s="1">
        <f t="shared" si="210"/>
        <v>11</v>
      </c>
      <c r="BO138" s="1">
        <f t="shared" si="211"/>
        <v>5</v>
      </c>
      <c r="BP138" s="1">
        <f t="shared" si="212"/>
        <v>130</v>
      </c>
      <c r="BQ138" s="1">
        <f t="shared" si="172"/>
        <v>3</v>
      </c>
      <c r="BR138" s="1" t="str">
        <f t="shared" si="173"/>
        <v>Wo</v>
      </c>
      <c r="BS138" s="1" t="str">
        <f t="shared" si="152"/>
        <v>&lt;td&gt;11-05-0130 Wo&lt;/td&gt;</v>
      </c>
    </row>
    <row r="139" spans="1:71" x14ac:dyDescent="0.2">
      <c r="A139" t="str">
        <f t="shared" si="142"/>
        <v>&lt;tr&gt;&lt;td&gt;12-05-0121 Zo&lt;/td&gt;&lt;td&gt;12-05-0122 Ma&lt;/td&gt;&lt;td&gt;12-05-0123 Di&lt;/td&gt;&lt;td&gt;12-05-0124 Do&lt;/td&gt;&lt;td&gt;12-05-0125 Vr&lt;/td&gt;&lt;td&gt;12-05-0126 Za&lt;/td&gt;&lt;td&gt;12-05-0127 Zo&lt;/td&gt;&lt;td&gt;12-05-0128 Di&lt;/td&gt;&lt;td&gt;12-05-0129 Wo&lt;/td&gt;&lt;td&gt;12-05-0130 Do&lt;/td&gt;&lt;/tr&gt;</v>
      </c>
      <c r="B139" s="1">
        <f t="shared" si="174"/>
        <v>43962</v>
      </c>
      <c r="C139" s="1">
        <f t="shared" si="175"/>
        <v>12</v>
      </c>
      <c r="D139" s="1">
        <f t="shared" si="176"/>
        <v>5</v>
      </c>
      <c r="E139" s="1">
        <f t="shared" si="143"/>
        <v>121</v>
      </c>
      <c r="F139" s="1">
        <f t="shared" si="153"/>
        <v>0</v>
      </c>
      <c r="G139" s="1" t="str">
        <f t="shared" si="154"/>
        <v>Zo</v>
      </c>
      <c r="H139" s="1" t="str">
        <f t="shared" si="155"/>
        <v>&lt;td&gt;12-05-0121 Zo&lt;/td&gt;</v>
      </c>
      <c r="I139" s="1">
        <f t="shared" si="177"/>
        <v>44327</v>
      </c>
      <c r="J139" s="1">
        <f t="shared" si="178"/>
        <v>12</v>
      </c>
      <c r="K139" s="1">
        <f t="shared" si="179"/>
        <v>5</v>
      </c>
      <c r="L139" s="1">
        <f t="shared" si="180"/>
        <v>122</v>
      </c>
      <c r="M139" s="1">
        <f t="shared" si="156"/>
        <v>1</v>
      </c>
      <c r="N139" s="1" t="str">
        <f t="shared" si="157"/>
        <v>Ma</v>
      </c>
      <c r="O139" s="1" t="str">
        <f t="shared" si="144"/>
        <v>&lt;td&gt;12-05-0122 Ma&lt;/td&gt;</v>
      </c>
      <c r="P139" s="1">
        <f t="shared" si="181"/>
        <v>44692</v>
      </c>
      <c r="Q139" s="1">
        <f t="shared" si="182"/>
        <v>12</v>
      </c>
      <c r="R139" s="1">
        <f t="shared" si="183"/>
        <v>5</v>
      </c>
      <c r="S139" s="1">
        <f t="shared" si="184"/>
        <v>123</v>
      </c>
      <c r="T139" s="1">
        <f t="shared" si="158"/>
        <v>2</v>
      </c>
      <c r="U139" s="1" t="str">
        <f t="shared" si="159"/>
        <v>Di</v>
      </c>
      <c r="V139" s="1" t="str">
        <f t="shared" si="145"/>
        <v>&lt;td&gt;12-05-0123 Di&lt;/td&gt;</v>
      </c>
      <c r="W139" s="1">
        <f t="shared" si="185"/>
        <v>45058</v>
      </c>
      <c r="X139" s="1">
        <f t="shared" si="186"/>
        <v>12</v>
      </c>
      <c r="Y139" s="1">
        <f t="shared" si="187"/>
        <v>5</v>
      </c>
      <c r="Z139" s="1">
        <f t="shared" si="188"/>
        <v>124</v>
      </c>
      <c r="AA139" s="1">
        <f t="shared" si="160"/>
        <v>4</v>
      </c>
      <c r="AB139" s="1" t="str">
        <f t="shared" si="161"/>
        <v>Do</v>
      </c>
      <c r="AC139" s="1" t="str">
        <f t="shared" si="146"/>
        <v>&lt;td&gt;12-05-0124 Do&lt;/td&gt;</v>
      </c>
      <c r="AD139" s="1">
        <f t="shared" si="189"/>
        <v>45423</v>
      </c>
      <c r="AE139" s="1">
        <f t="shared" si="190"/>
        <v>12</v>
      </c>
      <c r="AF139" s="1">
        <f t="shared" si="191"/>
        <v>5</v>
      </c>
      <c r="AG139" s="1">
        <f t="shared" si="192"/>
        <v>125</v>
      </c>
      <c r="AH139" s="1">
        <f t="shared" si="162"/>
        <v>5</v>
      </c>
      <c r="AI139" s="1" t="str">
        <f t="shared" si="163"/>
        <v>Vr</v>
      </c>
      <c r="AJ139" s="1" t="str">
        <f t="shared" si="147"/>
        <v>&lt;td&gt;12-05-0125 Vr&lt;/td&gt;</v>
      </c>
      <c r="AK139" s="1">
        <f t="shared" si="193"/>
        <v>45788</v>
      </c>
      <c r="AL139" s="1">
        <f t="shared" si="194"/>
        <v>12</v>
      </c>
      <c r="AM139" s="1">
        <f t="shared" si="195"/>
        <v>5</v>
      </c>
      <c r="AN139" s="1">
        <f t="shared" si="196"/>
        <v>126</v>
      </c>
      <c r="AO139" s="1">
        <f t="shared" si="164"/>
        <v>6</v>
      </c>
      <c r="AP139" s="1" t="str">
        <f t="shared" si="165"/>
        <v>Za</v>
      </c>
      <c r="AQ139" s="1" t="str">
        <f t="shared" si="148"/>
        <v>&lt;td&gt;12-05-0126 Za&lt;/td&gt;</v>
      </c>
      <c r="AR139" s="1">
        <f t="shared" si="197"/>
        <v>46153</v>
      </c>
      <c r="AS139" s="1">
        <f t="shared" si="198"/>
        <v>12</v>
      </c>
      <c r="AT139" s="1">
        <f t="shared" si="199"/>
        <v>5</v>
      </c>
      <c r="AU139" s="1">
        <f t="shared" si="200"/>
        <v>127</v>
      </c>
      <c r="AV139" s="1">
        <f t="shared" si="166"/>
        <v>0</v>
      </c>
      <c r="AW139" s="1" t="str">
        <f t="shared" si="167"/>
        <v>Zo</v>
      </c>
      <c r="AX139" s="1" t="str">
        <f t="shared" si="149"/>
        <v>&lt;td&gt;12-05-0127 Zo&lt;/td&gt;</v>
      </c>
      <c r="AY139" s="1">
        <f t="shared" si="201"/>
        <v>46519</v>
      </c>
      <c r="AZ139" s="1">
        <f t="shared" si="202"/>
        <v>12</v>
      </c>
      <c r="BA139" s="1">
        <f t="shared" si="203"/>
        <v>5</v>
      </c>
      <c r="BB139" s="1">
        <f t="shared" si="204"/>
        <v>128</v>
      </c>
      <c r="BC139" s="1">
        <f t="shared" si="168"/>
        <v>2</v>
      </c>
      <c r="BD139" s="1" t="str">
        <f t="shared" si="169"/>
        <v>Di</v>
      </c>
      <c r="BE139" s="1" t="str">
        <f t="shared" si="150"/>
        <v>&lt;td&gt;12-05-0128 Di&lt;/td&gt;</v>
      </c>
      <c r="BF139" s="1">
        <f t="shared" si="205"/>
        <v>46884</v>
      </c>
      <c r="BG139" s="1">
        <f t="shared" si="206"/>
        <v>12</v>
      </c>
      <c r="BH139" s="1">
        <f t="shared" si="207"/>
        <v>5</v>
      </c>
      <c r="BI139" s="1">
        <f t="shared" si="208"/>
        <v>129</v>
      </c>
      <c r="BJ139" s="1">
        <f t="shared" si="170"/>
        <v>3</v>
      </c>
      <c r="BK139" s="1" t="str">
        <f t="shared" si="171"/>
        <v>Wo</v>
      </c>
      <c r="BL139" s="1" t="str">
        <f t="shared" si="151"/>
        <v>&lt;td&gt;12-05-0129 Wo&lt;/td&gt;</v>
      </c>
      <c r="BM139" s="1">
        <f t="shared" si="209"/>
        <v>47249</v>
      </c>
      <c r="BN139" s="1">
        <f t="shared" si="210"/>
        <v>12</v>
      </c>
      <c r="BO139" s="1">
        <f t="shared" si="211"/>
        <v>5</v>
      </c>
      <c r="BP139" s="1">
        <f t="shared" si="212"/>
        <v>130</v>
      </c>
      <c r="BQ139" s="1">
        <f t="shared" si="172"/>
        <v>4</v>
      </c>
      <c r="BR139" s="1" t="str">
        <f t="shared" si="173"/>
        <v>Do</v>
      </c>
      <c r="BS139" s="1" t="str">
        <f t="shared" si="152"/>
        <v>&lt;td&gt;12-05-0130 Do&lt;/td&gt;</v>
      </c>
    </row>
    <row r="140" spans="1:71" x14ac:dyDescent="0.2">
      <c r="A140" t="str">
        <f t="shared" si="142"/>
        <v>&lt;tr&gt;&lt;td&gt;13-05-0121 Ma&lt;/td&gt;&lt;td&gt;13-05-0122 Di&lt;/td&gt;&lt;td&gt;13-05-0123 Wo&lt;/td&gt;&lt;td&gt;13-05-0124 Vr&lt;/td&gt;&lt;td&gt;13-05-0125 Za&lt;/td&gt;&lt;td&gt;13-05-0126 Zo&lt;/td&gt;&lt;td&gt;13-05-0127 Ma&lt;/td&gt;&lt;td&gt;13-05-0128 Wo&lt;/td&gt;&lt;td&gt;13-05-0129 Do&lt;/td&gt;&lt;td&gt;13-05-0130 Vr&lt;/td&gt;&lt;/tr&gt;</v>
      </c>
      <c r="B140" s="1">
        <f t="shared" si="174"/>
        <v>43963</v>
      </c>
      <c r="C140" s="1">
        <f t="shared" si="175"/>
        <v>13</v>
      </c>
      <c r="D140" s="1">
        <f t="shared" si="176"/>
        <v>5</v>
      </c>
      <c r="E140" s="1">
        <f t="shared" si="143"/>
        <v>121</v>
      </c>
      <c r="F140" s="1">
        <f t="shared" si="153"/>
        <v>1</v>
      </c>
      <c r="G140" s="1" t="str">
        <f t="shared" si="154"/>
        <v>Ma</v>
      </c>
      <c r="H140" s="1" t="str">
        <f t="shared" si="155"/>
        <v>&lt;td&gt;13-05-0121 Ma&lt;/td&gt;</v>
      </c>
      <c r="I140" s="1">
        <f t="shared" si="177"/>
        <v>44328</v>
      </c>
      <c r="J140" s="1">
        <f t="shared" si="178"/>
        <v>13</v>
      </c>
      <c r="K140" s="1">
        <f t="shared" si="179"/>
        <v>5</v>
      </c>
      <c r="L140" s="1">
        <f t="shared" si="180"/>
        <v>122</v>
      </c>
      <c r="M140" s="1">
        <f t="shared" si="156"/>
        <v>2</v>
      </c>
      <c r="N140" s="1" t="str">
        <f t="shared" si="157"/>
        <v>Di</v>
      </c>
      <c r="O140" s="1" t="str">
        <f t="shared" si="144"/>
        <v>&lt;td&gt;13-05-0122 Di&lt;/td&gt;</v>
      </c>
      <c r="P140" s="1">
        <f t="shared" si="181"/>
        <v>44693</v>
      </c>
      <c r="Q140" s="1">
        <f t="shared" si="182"/>
        <v>13</v>
      </c>
      <c r="R140" s="1">
        <f t="shared" si="183"/>
        <v>5</v>
      </c>
      <c r="S140" s="1">
        <f t="shared" si="184"/>
        <v>123</v>
      </c>
      <c r="T140" s="1">
        <f t="shared" si="158"/>
        <v>3</v>
      </c>
      <c r="U140" s="1" t="str">
        <f t="shared" si="159"/>
        <v>Wo</v>
      </c>
      <c r="V140" s="1" t="str">
        <f t="shared" si="145"/>
        <v>&lt;td&gt;13-05-0123 Wo&lt;/td&gt;</v>
      </c>
      <c r="W140" s="1">
        <f t="shared" si="185"/>
        <v>45059</v>
      </c>
      <c r="X140" s="1">
        <f t="shared" si="186"/>
        <v>13</v>
      </c>
      <c r="Y140" s="1">
        <f t="shared" si="187"/>
        <v>5</v>
      </c>
      <c r="Z140" s="1">
        <f t="shared" si="188"/>
        <v>124</v>
      </c>
      <c r="AA140" s="1">
        <f t="shared" si="160"/>
        <v>5</v>
      </c>
      <c r="AB140" s="1" t="str">
        <f t="shared" si="161"/>
        <v>Vr</v>
      </c>
      <c r="AC140" s="1" t="str">
        <f t="shared" si="146"/>
        <v>&lt;td&gt;13-05-0124 Vr&lt;/td&gt;</v>
      </c>
      <c r="AD140" s="1">
        <f t="shared" si="189"/>
        <v>45424</v>
      </c>
      <c r="AE140" s="1">
        <f t="shared" si="190"/>
        <v>13</v>
      </c>
      <c r="AF140" s="1">
        <f t="shared" si="191"/>
        <v>5</v>
      </c>
      <c r="AG140" s="1">
        <f t="shared" si="192"/>
        <v>125</v>
      </c>
      <c r="AH140" s="1">
        <f t="shared" si="162"/>
        <v>6</v>
      </c>
      <c r="AI140" s="1" t="str">
        <f t="shared" si="163"/>
        <v>Za</v>
      </c>
      <c r="AJ140" s="1" t="str">
        <f t="shared" si="147"/>
        <v>&lt;td&gt;13-05-0125 Za&lt;/td&gt;</v>
      </c>
      <c r="AK140" s="1">
        <f t="shared" si="193"/>
        <v>45789</v>
      </c>
      <c r="AL140" s="1">
        <f t="shared" si="194"/>
        <v>13</v>
      </c>
      <c r="AM140" s="1">
        <f t="shared" si="195"/>
        <v>5</v>
      </c>
      <c r="AN140" s="1">
        <f t="shared" si="196"/>
        <v>126</v>
      </c>
      <c r="AO140" s="1">
        <f t="shared" si="164"/>
        <v>0</v>
      </c>
      <c r="AP140" s="1" t="str">
        <f t="shared" si="165"/>
        <v>Zo</v>
      </c>
      <c r="AQ140" s="1" t="str">
        <f t="shared" si="148"/>
        <v>&lt;td&gt;13-05-0126 Zo&lt;/td&gt;</v>
      </c>
      <c r="AR140" s="1">
        <f t="shared" si="197"/>
        <v>46154</v>
      </c>
      <c r="AS140" s="1">
        <f t="shared" si="198"/>
        <v>13</v>
      </c>
      <c r="AT140" s="1">
        <f t="shared" si="199"/>
        <v>5</v>
      </c>
      <c r="AU140" s="1">
        <f t="shared" si="200"/>
        <v>127</v>
      </c>
      <c r="AV140" s="1">
        <f t="shared" si="166"/>
        <v>1</v>
      </c>
      <c r="AW140" s="1" t="str">
        <f t="shared" si="167"/>
        <v>Ma</v>
      </c>
      <c r="AX140" s="1" t="str">
        <f t="shared" si="149"/>
        <v>&lt;td&gt;13-05-0127 Ma&lt;/td&gt;</v>
      </c>
      <c r="AY140" s="1">
        <f t="shared" si="201"/>
        <v>46520</v>
      </c>
      <c r="AZ140" s="1">
        <f t="shared" si="202"/>
        <v>13</v>
      </c>
      <c r="BA140" s="1">
        <f t="shared" si="203"/>
        <v>5</v>
      </c>
      <c r="BB140" s="1">
        <f t="shared" si="204"/>
        <v>128</v>
      </c>
      <c r="BC140" s="1">
        <f t="shared" si="168"/>
        <v>3</v>
      </c>
      <c r="BD140" s="1" t="str">
        <f t="shared" si="169"/>
        <v>Wo</v>
      </c>
      <c r="BE140" s="1" t="str">
        <f t="shared" si="150"/>
        <v>&lt;td&gt;13-05-0128 Wo&lt;/td&gt;</v>
      </c>
      <c r="BF140" s="1">
        <f t="shared" si="205"/>
        <v>46885</v>
      </c>
      <c r="BG140" s="1">
        <f t="shared" si="206"/>
        <v>13</v>
      </c>
      <c r="BH140" s="1">
        <f t="shared" si="207"/>
        <v>5</v>
      </c>
      <c r="BI140" s="1">
        <f t="shared" si="208"/>
        <v>129</v>
      </c>
      <c r="BJ140" s="1">
        <f t="shared" si="170"/>
        <v>4</v>
      </c>
      <c r="BK140" s="1" t="str">
        <f t="shared" si="171"/>
        <v>Do</v>
      </c>
      <c r="BL140" s="1" t="str">
        <f t="shared" si="151"/>
        <v>&lt;td&gt;13-05-0129 Do&lt;/td&gt;</v>
      </c>
      <c r="BM140" s="1">
        <f t="shared" si="209"/>
        <v>47250</v>
      </c>
      <c r="BN140" s="1">
        <f t="shared" si="210"/>
        <v>13</v>
      </c>
      <c r="BO140" s="1">
        <f t="shared" si="211"/>
        <v>5</v>
      </c>
      <c r="BP140" s="1">
        <f t="shared" si="212"/>
        <v>130</v>
      </c>
      <c r="BQ140" s="1">
        <f t="shared" si="172"/>
        <v>5</v>
      </c>
      <c r="BR140" s="1" t="str">
        <f t="shared" si="173"/>
        <v>Vr</v>
      </c>
      <c r="BS140" s="1" t="str">
        <f t="shared" si="152"/>
        <v>&lt;td&gt;13-05-0130 Vr&lt;/td&gt;</v>
      </c>
    </row>
    <row r="141" spans="1:71" x14ac:dyDescent="0.2">
      <c r="A141" t="str">
        <f t="shared" si="142"/>
        <v>&lt;tr&gt;&lt;td&gt;14-05-0121 Di&lt;/td&gt;&lt;td&gt;14-05-0122 Wo&lt;/td&gt;&lt;td&gt;14-05-0123 Do&lt;/td&gt;&lt;td&gt;14-05-0124 Za&lt;/td&gt;&lt;td&gt;14-05-0125 Zo&lt;/td&gt;&lt;td&gt;14-05-0126 Ma&lt;/td&gt;&lt;td&gt;14-05-0127 Di&lt;/td&gt;&lt;td&gt;14-05-0128 Do&lt;/td&gt;&lt;td&gt;14-05-0129 Vr&lt;/td&gt;&lt;td&gt;14-05-0130 Za&lt;/td&gt;&lt;/tr&gt;</v>
      </c>
      <c r="B141" s="1">
        <f t="shared" si="174"/>
        <v>43964</v>
      </c>
      <c r="C141" s="1">
        <f t="shared" si="175"/>
        <v>14</v>
      </c>
      <c r="D141" s="1">
        <f t="shared" si="176"/>
        <v>5</v>
      </c>
      <c r="E141" s="1">
        <f t="shared" si="143"/>
        <v>121</v>
      </c>
      <c r="F141" s="1">
        <f t="shared" si="153"/>
        <v>2</v>
      </c>
      <c r="G141" s="1" t="str">
        <f t="shared" si="154"/>
        <v>Di</v>
      </c>
      <c r="H141" s="1" t="str">
        <f t="shared" si="155"/>
        <v>&lt;td&gt;14-05-0121 Di&lt;/td&gt;</v>
      </c>
      <c r="I141" s="1">
        <f t="shared" si="177"/>
        <v>44329</v>
      </c>
      <c r="J141" s="1">
        <f t="shared" si="178"/>
        <v>14</v>
      </c>
      <c r="K141" s="1">
        <f t="shared" si="179"/>
        <v>5</v>
      </c>
      <c r="L141" s="1">
        <f t="shared" si="180"/>
        <v>122</v>
      </c>
      <c r="M141" s="1">
        <f t="shared" si="156"/>
        <v>3</v>
      </c>
      <c r="N141" s="1" t="str">
        <f t="shared" si="157"/>
        <v>Wo</v>
      </c>
      <c r="O141" s="1" t="str">
        <f t="shared" si="144"/>
        <v>&lt;td&gt;14-05-0122 Wo&lt;/td&gt;</v>
      </c>
      <c r="P141" s="1">
        <f t="shared" si="181"/>
        <v>44694</v>
      </c>
      <c r="Q141" s="1">
        <f t="shared" si="182"/>
        <v>14</v>
      </c>
      <c r="R141" s="1">
        <f t="shared" si="183"/>
        <v>5</v>
      </c>
      <c r="S141" s="1">
        <f t="shared" si="184"/>
        <v>123</v>
      </c>
      <c r="T141" s="1">
        <f t="shared" si="158"/>
        <v>4</v>
      </c>
      <c r="U141" s="1" t="str">
        <f t="shared" si="159"/>
        <v>Do</v>
      </c>
      <c r="V141" s="1" t="str">
        <f t="shared" si="145"/>
        <v>&lt;td&gt;14-05-0123 Do&lt;/td&gt;</v>
      </c>
      <c r="W141" s="1">
        <f t="shared" si="185"/>
        <v>45060</v>
      </c>
      <c r="X141" s="1">
        <f t="shared" si="186"/>
        <v>14</v>
      </c>
      <c r="Y141" s="1">
        <f t="shared" si="187"/>
        <v>5</v>
      </c>
      <c r="Z141" s="1">
        <f t="shared" si="188"/>
        <v>124</v>
      </c>
      <c r="AA141" s="1">
        <f t="shared" si="160"/>
        <v>6</v>
      </c>
      <c r="AB141" s="1" t="str">
        <f t="shared" si="161"/>
        <v>Za</v>
      </c>
      <c r="AC141" s="1" t="str">
        <f t="shared" si="146"/>
        <v>&lt;td&gt;14-05-0124 Za&lt;/td&gt;</v>
      </c>
      <c r="AD141" s="1">
        <f t="shared" si="189"/>
        <v>45425</v>
      </c>
      <c r="AE141" s="1">
        <f t="shared" si="190"/>
        <v>14</v>
      </c>
      <c r="AF141" s="1">
        <f t="shared" si="191"/>
        <v>5</v>
      </c>
      <c r="AG141" s="1">
        <f t="shared" si="192"/>
        <v>125</v>
      </c>
      <c r="AH141" s="1">
        <f t="shared" si="162"/>
        <v>0</v>
      </c>
      <c r="AI141" s="1" t="str">
        <f t="shared" si="163"/>
        <v>Zo</v>
      </c>
      <c r="AJ141" s="1" t="str">
        <f t="shared" si="147"/>
        <v>&lt;td&gt;14-05-0125 Zo&lt;/td&gt;</v>
      </c>
      <c r="AK141" s="1">
        <f t="shared" si="193"/>
        <v>45790</v>
      </c>
      <c r="AL141" s="1">
        <f t="shared" si="194"/>
        <v>14</v>
      </c>
      <c r="AM141" s="1">
        <f t="shared" si="195"/>
        <v>5</v>
      </c>
      <c r="AN141" s="1">
        <f t="shared" si="196"/>
        <v>126</v>
      </c>
      <c r="AO141" s="1">
        <f t="shared" si="164"/>
        <v>1</v>
      </c>
      <c r="AP141" s="1" t="str">
        <f t="shared" si="165"/>
        <v>Ma</v>
      </c>
      <c r="AQ141" s="1" t="str">
        <f t="shared" si="148"/>
        <v>&lt;td&gt;14-05-0126 Ma&lt;/td&gt;</v>
      </c>
      <c r="AR141" s="1">
        <f t="shared" si="197"/>
        <v>46155</v>
      </c>
      <c r="AS141" s="1">
        <f t="shared" si="198"/>
        <v>14</v>
      </c>
      <c r="AT141" s="1">
        <f t="shared" si="199"/>
        <v>5</v>
      </c>
      <c r="AU141" s="1">
        <f t="shared" si="200"/>
        <v>127</v>
      </c>
      <c r="AV141" s="1">
        <f t="shared" si="166"/>
        <v>2</v>
      </c>
      <c r="AW141" s="1" t="str">
        <f t="shared" si="167"/>
        <v>Di</v>
      </c>
      <c r="AX141" s="1" t="str">
        <f t="shared" si="149"/>
        <v>&lt;td&gt;14-05-0127 Di&lt;/td&gt;</v>
      </c>
      <c r="AY141" s="1">
        <f t="shared" si="201"/>
        <v>46521</v>
      </c>
      <c r="AZ141" s="1">
        <f t="shared" si="202"/>
        <v>14</v>
      </c>
      <c r="BA141" s="1">
        <f t="shared" si="203"/>
        <v>5</v>
      </c>
      <c r="BB141" s="1">
        <f t="shared" si="204"/>
        <v>128</v>
      </c>
      <c r="BC141" s="1">
        <f t="shared" si="168"/>
        <v>4</v>
      </c>
      <c r="BD141" s="1" t="str">
        <f t="shared" si="169"/>
        <v>Do</v>
      </c>
      <c r="BE141" s="1" t="str">
        <f t="shared" si="150"/>
        <v>&lt;td&gt;14-05-0128 Do&lt;/td&gt;</v>
      </c>
      <c r="BF141" s="1">
        <f t="shared" si="205"/>
        <v>46886</v>
      </c>
      <c r="BG141" s="1">
        <f t="shared" si="206"/>
        <v>14</v>
      </c>
      <c r="BH141" s="1">
        <f t="shared" si="207"/>
        <v>5</v>
      </c>
      <c r="BI141" s="1">
        <f t="shared" si="208"/>
        <v>129</v>
      </c>
      <c r="BJ141" s="1">
        <f t="shared" si="170"/>
        <v>5</v>
      </c>
      <c r="BK141" s="1" t="str">
        <f t="shared" si="171"/>
        <v>Vr</v>
      </c>
      <c r="BL141" s="1" t="str">
        <f t="shared" si="151"/>
        <v>&lt;td&gt;14-05-0129 Vr&lt;/td&gt;</v>
      </c>
      <c r="BM141" s="1">
        <f t="shared" si="209"/>
        <v>47251</v>
      </c>
      <c r="BN141" s="1">
        <f t="shared" si="210"/>
        <v>14</v>
      </c>
      <c r="BO141" s="1">
        <f t="shared" si="211"/>
        <v>5</v>
      </c>
      <c r="BP141" s="1">
        <f t="shared" si="212"/>
        <v>130</v>
      </c>
      <c r="BQ141" s="1">
        <f t="shared" si="172"/>
        <v>6</v>
      </c>
      <c r="BR141" s="1" t="str">
        <f t="shared" si="173"/>
        <v>Za</v>
      </c>
      <c r="BS141" s="1" t="str">
        <f t="shared" si="152"/>
        <v>&lt;td&gt;14-05-0130 Za&lt;/td&gt;</v>
      </c>
    </row>
    <row r="142" spans="1:71" x14ac:dyDescent="0.2">
      <c r="A142" t="str">
        <f t="shared" si="142"/>
        <v>&lt;tr&gt;&lt;td&gt;15-05-0121 Wo&lt;/td&gt;&lt;td&gt;15-05-0122 Do&lt;/td&gt;&lt;td&gt;15-05-0123 Vr&lt;/td&gt;&lt;td&gt;15-05-0124 Zo&lt;/td&gt;&lt;td&gt;15-05-0125 Ma&lt;/td&gt;&lt;td&gt;15-05-0126 Di&lt;/td&gt;&lt;td&gt;15-05-0127 Wo&lt;/td&gt;&lt;td&gt;15-05-0128 Vr&lt;/td&gt;&lt;td&gt;15-05-0129 Za&lt;/td&gt;&lt;td&gt;15-05-0130 Zo&lt;/td&gt;&lt;/tr&gt;</v>
      </c>
      <c r="B142" s="1">
        <f t="shared" si="174"/>
        <v>43965</v>
      </c>
      <c r="C142" s="1">
        <f t="shared" si="175"/>
        <v>15</v>
      </c>
      <c r="D142" s="1">
        <f t="shared" si="176"/>
        <v>5</v>
      </c>
      <c r="E142" s="1">
        <f t="shared" si="143"/>
        <v>121</v>
      </c>
      <c r="F142" s="1">
        <f t="shared" si="153"/>
        <v>3</v>
      </c>
      <c r="G142" s="1" t="str">
        <f t="shared" si="154"/>
        <v>Wo</v>
      </c>
      <c r="H142" s="1" t="str">
        <f t="shared" si="155"/>
        <v>&lt;td&gt;15-05-0121 Wo&lt;/td&gt;</v>
      </c>
      <c r="I142" s="1">
        <f t="shared" si="177"/>
        <v>44330</v>
      </c>
      <c r="J142" s="1">
        <f t="shared" si="178"/>
        <v>15</v>
      </c>
      <c r="K142" s="1">
        <f t="shared" si="179"/>
        <v>5</v>
      </c>
      <c r="L142" s="1">
        <f t="shared" si="180"/>
        <v>122</v>
      </c>
      <c r="M142" s="1">
        <f t="shared" si="156"/>
        <v>4</v>
      </c>
      <c r="N142" s="1" t="str">
        <f t="shared" si="157"/>
        <v>Do</v>
      </c>
      <c r="O142" s="1" t="str">
        <f t="shared" si="144"/>
        <v>&lt;td&gt;15-05-0122 Do&lt;/td&gt;</v>
      </c>
      <c r="P142" s="1">
        <f t="shared" si="181"/>
        <v>44695</v>
      </c>
      <c r="Q142" s="1">
        <f t="shared" si="182"/>
        <v>15</v>
      </c>
      <c r="R142" s="1">
        <f t="shared" si="183"/>
        <v>5</v>
      </c>
      <c r="S142" s="1">
        <f t="shared" si="184"/>
        <v>123</v>
      </c>
      <c r="T142" s="1">
        <f t="shared" si="158"/>
        <v>5</v>
      </c>
      <c r="U142" s="1" t="str">
        <f t="shared" si="159"/>
        <v>Vr</v>
      </c>
      <c r="V142" s="1" t="str">
        <f t="shared" si="145"/>
        <v>&lt;td&gt;15-05-0123 Vr&lt;/td&gt;</v>
      </c>
      <c r="W142" s="1">
        <f t="shared" si="185"/>
        <v>45061</v>
      </c>
      <c r="X142" s="1">
        <f t="shared" si="186"/>
        <v>15</v>
      </c>
      <c r="Y142" s="1">
        <f t="shared" si="187"/>
        <v>5</v>
      </c>
      <c r="Z142" s="1">
        <f t="shared" si="188"/>
        <v>124</v>
      </c>
      <c r="AA142" s="1">
        <f t="shared" si="160"/>
        <v>0</v>
      </c>
      <c r="AB142" s="1" t="str">
        <f t="shared" si="161"/>
        <v>Zo</v>
      </c>
      <c r="AC142" s="1" t="str">
        <f t="shared" si="146"/>
        <v>&lt;td&gt;15-05-0124 Zo&lt;/td&gt;</v>
      </c>
      <c r="AD142" s="1">
        <f t="shared" si="189"/>
        <v>45426</v>
      </c>
      <c r="AE142" s="1">
        <f t="shared" si="190"/>
        <v>15</v>
      </c>
      <c r="AF142" s="1">
        <f t="shared" si="191"/>
        <v>5</v>
      </c>
      <c r="AG142" s="1">
        <f t="shared" si="192"/>
        <v>125</v>
      </c>
      <c r="AH142" s="1">
        <f t="shared" si="162"/>
        <v>1</v>
      </c>
      <c r="AI142" s="1" t="str">
        <f t="shared" si="163"/>
        <v>Ma</v>
      </c>
      <c r="AJ142" s="1" t="str">
        <f t="shared" si="147"/>
        <v>&lt;td&gt;15-05-0125 Ma&lt;/td&gt;</v>
      </c>
      <c r="AK142" s="1">
        <f t="shared" si="193"/>
        <v>45791</v>
      </c>
      <c r="AL142" s="1">
        <f t="shared" si="194"/>
        <v>15</v>
      </c>
      <c r="AM142" s="1">
        <f t="shared" si="195"/>
        <v>5</v>
      </c>
      <c r="AN142" s="1">
        <f t="shared" si="196"/>
        <v>126</v>
      </c>
      <c r="AO142" s="1">
        <f t="shared" si="164"/>
        <v>2</v>
      </c>
      <c r="AP142" s="1" t="str">
        <f t="shared" si="165"/>
        <v>Di</v>
      </c>
      <c r="AQ142" s="1" t="str">
        <f t="shared" si="148"/>
        <v>&lt;td&gt;15-05-0126 Di&lt;/td&gt;</v>
      </c>
      <c r="AR142" s="1">
        <f t="shared" si="197"/>
        <v>46156</v>
      </c>
      <c r="AS142" s="1">
        <f t="shared" si="198"/>
        <v>15</v>
      </c>
      <c r="AT142" s="1">
        <f t="shared" si="199"/>
        <v>5</v>
      </c>
      <c r="AU142" s="1">
        <f t="shared" si="200"/>
        <v>127</v>
      </c>
      <c r="AV142" s="1">
        <f t="shared" si="166"/>
        <v>3</v>
      </c>
      <c r="AW142" s="1" t="str">
        <f t="shared" si="167"/>
        <v>Wo</v>
      </c>
      <c r="AX142" s="1" t="str">
        <f t="shared" si="149"/>
        <v>&lt;td&gt;15-05-0127 Wo&lt;/td&gt;</v>
      </c>
      <c r="AY142" s="1">
        <f t="shared" si="201"/>
        <v>46522</v>
      </c>
      <c r="AZ142" s="1">
        <f t="shared" si="202"/>
        <v>15</v>
      </c>
      <c r="BA142" s="1">
        <f t="shared" si="203"/>
        <v>5</v>
      </c>
      <c r="BB142" s="1">
        <f t="shared" si="204"/>
        <v>128</v>
      </c>
      <c r="BC142" s="1">
        <f t="shared" si="168"/>
        <v>5</v>
      </c>
      <c r="BD142" s="1" t="str">
        <f t="shared" si="169"/>
        <v>Vr</v>
      </c>
      <c r="BE142" s="1" t="str">
        <f t="shared" si="150"/>
        <v>&lt;td&gt;15-05-0128 Vr&lt;/td&gt;</v>
      </c>
      <c r="BF142" s="1">
        <f t="shared" si="205"/>
        <v>46887</v>
      </c>
      <c r="BG142" s="1">
        <f t="shared" si="206"/>
        <v>15</v>
      </c>
      <c r="BH142" s="1">
        <f t="shared" si="207"/>
        <v>5</v>
      </c>
      <c r="BI142" s="1">
        <f t="shared" si="208"/>
        <v>129</v>
      </c>
      <c r="BJ142" s="1">
        <f t="shared" si="170"/>
        <v>6</v>
      </c>
      <c r="BK142" s="1" t="str">
        <f t="shared" si="171"/>
        <v>Za</v>
      </c>
      <c r="BL142" s="1" t="str">
        <f t="shared" si="151"/>
        <v>&lt;td&gt;15-05-0129 Za&lt;/td&gt;</v>
      </c>
      <c r="BM142" s="1">
        <f t="shared" si="209"/>
        <v>47252</v>
      </c>
      <c r="BN142" s="1">
        <f t="shared" si="210"/>
        <v>15</v>
      </c>
      <c r="BO142" s="1">
        <f t="shared" si="211"/>
        <v>5</v>
      </c>
      <c r="BP142" s="1">
        <f t="shared" si="212"/>
        <v>130</v>
      </c>
      <c r="BQ142" s="1">
        <f t="shared" si="172"/>
        <v>0</v>
      </c>
      <c r="BR142" s="1" t="str">
        <f t="shared" si="173"/>
        <v>Zo</v>
      </c>
      <c r="BS142" s="1" t="str">
        <f t="shared" si="152"/>
        <v>&lt;td&gt;15-05-0130 Zo&lt;/td&gt;</v>
      </c>
    </row>
    <row r="143" spans="1:71" x14ac:dyDescent="0.2">
      <c r="A143" t="str">
        <f t="shared" si="142"/>
        <v>&lt;tr&gt;&lt;td&gt;16-05-0121 Do&lt;/td&gt;&lt;td&gt;16-05-0122 Vr&lt;/td&gt;&lt;td&gt;16-05-0123 Za&lt;/td&gt;&lt;td&gt;16-05-0124 Ma&lt;/td&gt;&lt;td&gt;16-05-0125 Di&lt;/td&gt;&lt;td&gt;16-05-0126 Wo&lt;/td&gt;&lt;td&gt;16-05-0127 Do&lt;/td&gt;&lt;td&gt;16-05-0128 Za&lt;/td&gt;&lt;td&gt;16-05-0129 Zo&lt;/td&gt;&lt;td&gt;16-05-0130 Ma&lt;/td&gt;&lt;/tr&gt;</v>
      </c>
      <c r="B143" s="1">
        <f t="shared" si="174"/>
        <v>43966</v>
      </c>
      <c r="C143" s="1">
        <f t="shared" si="175"/>
        <v>16</v>
      </c>
      <c r="D143" s="1">
        <f t="shared" si="176"/>
        <v>5</v>
      </c>
      <c r="E143" s="1">
        <f t="shared" si="143"/>
        <v>121</v>
      </c>
      <c r="F143" s="1">
        <f t="shared" si="153"/>
        <v>4</v>
      </c>
      <c r="G143" s="1" t="str">
        <f t="shared" si="154"/>
        <v>Do</v>
      </c>
      <c r="H143" s="1" t="str">
        <f t="shared" si="155"/>
        <v>&lt;td&gt;16-05-0121 Do&lt;/td&gt;</v>
      </c>
      <c r="I143" s="1">
        <f t="shared" si="177"/>
        <v>44331</v>
      </c>
      <c r="J143" s="1">
        <f t="shared" si="178"/>
        <v>16</v>
      </c>
      <c r="K143" s="1">
        <f t="shared" si="179"/>
        <v>5</v>
      </c>
      <c r="L143" s="1">
        <f t="shared" si="180"/>
        <v>122</v>
      </c>
      <c r="M143" s="1">
        <f t="shared" si="156"/>
        <v>5</v>
      </c>
      <c r="N143" s="1" t="str">
        <f t="shared" si="157"/>
        <v>Vr</v>
      </c>
      <c r="O143" s="1" t="str">
        <f t="shared" si="144"/>
        <v>&lt;td&gt;16-05-0122 Vr&lt;/td&gt;</v>
      </c>
      <c r="P143" s="1">
        <f t="shared" si="181"/>
        <v>44696</v>
      </c>
      <c r="Q143" s="1">
        <f t="shared" si="182"/>
        <v>16</v>
      </c>
      <c r="R143" s="1">
        <f t="shared" si="183"/>
        <v>5</v>
      </c>
      <c r="S143" s="1">
        <f t="shared" si="184"/>
        <v>123</v>
      </c>
      <c r="T143" s="1">
        <f t="shared" si="158"/>
        <v>6</v>
      </c>
      <c r="U143" s="1" t="str">
        <f t="shared" si="159"/>
        <v>Za</v>
      </c>
      <c r="V143" s="1" t="str">
        <f t="shared" si="145"/>
        <v>&lt;td&gt;16-05-0123 Za&lt;/td&gt;</v>
      </c>
      <c r="W143" s="1">
        <f t="shared" si="185"/>
        <v>45062</v>
      </c>
      <c r="X143" s="1">
        <f t="shared" si="186"/>
        <v>16</v>
      </c>
      <c r="Y143" s="1">
        <f t="shared" si="187"/>
        <v>5</v>
      </c>
      <c r="Z143" s="1">
        <f t="shared" si="188"/>
        <v>124</v>
      </c>
      <c r="AA143" s="1">
        <f t="shared" si="160"/>
        <v>1</v>
      </c>
      <c r="AB143" s="1" t="str">
        <f t="shared" si="161"/>
        <v>Ma</v>
      </c>
      <c r="AC143" s="1" t="str">
        <f t="shared" si="146"/>
        <v>&lt;td&gt;16-05-0124 Ma&lt;/td&gt;</v>
      </c>
      <c r="AD143" s="1">
        <f t="shared" si="189"/>
        <v>45427</v>
      </c>
      <c r="AE143" s="1">
        <f t="shared" si="190"/>
        <v>16</v>
      </c>
      <c r="AF143" s="1">
        <f t="shared" si="191"/>
        <v>5</v>
      </c>
      <c r="AG143" s="1">
        <f t="shared" si="192"/>
        <v>125</v>
      </c>
      <c r="AH143" s="1">
        <f t="shared" si="162"/>
        <v>2</v>
      </c>
      <c r="AI143" s="1" t="str">
        <f t="shared" si="163"/>
        <v>Di</v>
      </c>
      <c r="AJ143" s="1" t="str">
        <f t="shared" si="147"/>
        <v>&lt;td&gt;16-05-0125 Di&lt;/td&gt;</v>
      </c>
      <c r="AK143" s="1">
        <f t="shared" si="193"/>
        <v>45792</v>
      </c>
      <c r="AL143" s="1">
        <f t="shared" si="194"/>
        <v>16</v>
      </c>
      <c r="AM143" s="1">
        <f t="shared" si="195"/>
        <v>5</v>
      </c>
      <c r="AN143" s="1">
        <f t="shared" si="196"/>
        <v>126</v>
      </c>
      <c r="AO143" s="1">
        <f t="shared" si="164"/>
        <v>3</v>
      </c>
      <c r="AP143" s="1" t="str">
        <f t="shared" si="165"/>
        <v>Wo</v>
      </c>
      <c r="AQ143" s="1" t="str">
        <f t="shared" si="148"/>
        <v>&lt;td&gt;16-05-0126 Wo&lt;/td&gt;</v>
      </c>
      <c r="AR143" s="1">
        <f t="shared" si="197"/>
        <v>46157</v>
      </c>
      <c r="AS143" s="1">
        <f t="shared" si="198"/>
        <v>16</v>
      </c>
      <c r="AT143" s="1">
        <f t="shared" si="199"/>
        <v>5</v>
      </c>
      <c r="AU143" s="1">
        <f t="shared" si="200"/>
        <v>127</v>
      </c>
      <c r="AV143" s="1">
        <f t="shared" si="166"/>
        <v>4</v>
      </c>
      <c r="AW143" s="1" t="str">
        <f t="shared" si="167"/>
        <v>Do</v>
      </c>
      <c r="AX143" s="1" t="str">
        <f t="shared" si="149"/>
        <v>&lt;td&gt;16-05-0127 Do&lt;/td&gt;</v>
      </c>
      <c r="AY143" s="1">
        <f t="shared" si="201"/>
        <v>46523</v>
      </c>
      <c r="AZ143" s="1">
        <f t="shared" si="202"/>
        <v>16</v>
      </c>
      <c r="BA143" s="1">
        <f t="shared" si="203"/>
        <v>5</v>
      </c>
      <c r="BB143" s="1">
        <f t="shared" si="204"/>
        <v>128</v>
      </c>
      <c r="BC143" s="1">
        <f t="shared" si="168"/>
        <v>6</v>
      </c>
      <c r="BD143" s="1" t="str">
        <f t="shared" si="169"/>
        <v>Za</v>
      </c>
      <c r="BE143" s="1" t="str">
        <f t="shared" si="150"/>
        <v>&lt;td&gt;16-05-0128 Za&lt;/td&gt;</v>
      </c>
      <c r="BF143" s="1">
        <f t="shared" si="205"/>
        <v>46888</v>
      </c>
      <c r="BG143" s="1">
        <f t="shared" si="206"/>
        <v>16</v>
      </c>
      <c r="BH143" s="1">
        <f t="shared" si="207"/>
        <v>5</v>
      </c>
      <c r="BI143" s="1">
        <f t="shared" si="208"/>
        <v>129</v>
      </c>
      <c r="BJ143" s="1">
        <f t="shared" si="170"/>
        <v>0</v>
      </c>
      <c r="BK143" s="1" t="str">
        <f t="shared" si="171"/>
        <v>Zo</v>
      </c>
      <c r="BL143" s="1" t="str">
        <f t="shared" si="151"/>
        <v>&lt;td&gt;16-05-0129 Zo&lt;/td&gt;</v>
      </c>
      <c r="BM143" s="1">
        <f t="shared" si="209"/>
        <v>47253</v>
      </c>
      <c r="BN143" s="1">
        <f t="shared" si="210"/>
        <v>16</v>
      </c>
      <c r="BO143" s="1">
        <f t="shared" si="211"/>
        <v>5</v>
      </c>
      <c r="BP143" s="1">
        <f t="shared" si="212"/>
        <v>130</v>
      </c>
      <c r="BQ143" s="1">
        <f t="shared" si="172"/>
        <v>1</v>
      </c>
      <c r="BR143" s="1" t="str">
        <f t="shared" si="173"/>
        <v>Ma</v>
      </c>
      <c r="BS143" s="1" t="str">
        <f t="shared" si="152"/>
        <v>&lt;td&gt;16-05-0130 Ma&lt;/td&gt;</v>
      </c>
    </row>
    <row r="144" spans="1:71" x14ac:dyDescent="0.2">
      <c r="A144" t="str">
        <f t="shared" si="142"/>
        <v>&lt;tr&gt;&lt;td&gt;17-05-0121 Vr&lt;/td&gt;&lt;td&gt;17-05-0122 Za&lt;/td&gt;&lt;td&gt;17-05-0123 Zo&lt;/td&gt;&lt;td&gt;17-05-0124 Di&lt;/td&gt;&lt;td&gt;17-05-0125 Wo&lt;/td&gt;&lt;td&gt;17-05-0126 Do&lt;/td&gt;&lt;td&gt;17-05-0127 Vr&lt;/td&gt;&lt;td&gt;17-05-0128 Zo&lt;/td&gt;&lt;td&gt;17-05-0129 Ma&lt;/td&gt;&lt;td&gt;17-05-0130 Di&lt;/td&gt;&lt;/tr&gt;</v>
      </c>
      <c r="B144" s="1">
        <f t="shared" si="174"/>
        <v>43967</v>
      </c>
      <c r="C144" s="1">
        <f t="shared" si="175"/>
        <v>17</v>
      </c>
      <c r="D144" s="1">
        <f t="shared" si="176"/>
        <v>5</v>
      </c>
      <c r="E144" s="1">
        <f t="shared" si="143"/>
        <v>121</v>
      </c>
      <c r="F144" s="1">
        <f t="shared" si="153"/>
        <v>5</v>
      </c>
      <c r="G144" s="1" t="str">
        <f t="shared" si="154"/>
        <v>Vr</v>
      </c>
      <c r="H144" s="1" t="str">
        <f t="shared" si="155"/>
        <v>&lt;td&gt;17-05-0121 Vr&lt;/td&gt;</v>
      </c>
      <c r="I144" s="1">
        <f t="shared" si="177"/>
        <v>44332</v>
      </c>
      <c r="J144" s="1">
        <f t="shared" si="178"/>
        <v>17</v>
      </c>
      <c r="K144" s="1">
        <f t="shared" si="179"/>
        <v>5</v>
      </c>
      <c r="L144" s="1">
        <f t="shared" si="180"/>
        <v>122</v>
      </c>
      <c r="M144" s="1">
        <f t="shared" si="156"/>
        <v>6</v>
      </c>
      <c r="N144" s="1" t="str">
        <f t="shared" si="157"/>
        <v>Za</v>
      </c>
      <c r="O144" s="1" t="str">
        <f t="shared" si="144"/>
        <v>&lt;td&gt;17-05-0122 Za&lt;/td&gt;</v>
      </c>
      <c r="P144" s="1">
        <f t="shared" si="181"/>
        <v>44697</v>
      </c>
      <c r="Q144" s="1">
        <f t="shared" si="182"/>
        <v>17</v>
      </c>
      <c r="R144" s="1">
        <f t="shared" si="183"/>
        <v>5</v>
      </c>
      <c r="S144" s="1">
        <f t="shared" si="184"/>
        <v>123</v>
      </c>
      <c r="T144" s="1">
        <f t="shared" si="158"/>
        <v>0</v>
      </c>
      <c r="U144" s="1" t="str">
        <f t="shared" si="159"/>
        <v>Zo</v>
      </c>
      <c r="V144" s="1" t="str">
        <f t="shared" si="145"/>
        <v>&lt;td&gt;17-05-0123 Zo&lt;/td&gt;</v>
      </c>
      <c r="W144" s="1">
        <f t="shared" si="185"/>
        <v>45063</v>
      </c>
      <c r="X144" s="1">
        <f t="shared" si="186"/>
        <v>17</v>
      </c>
      <c r="Y144" s="1">
        <f t="shared" si="187"/>
        <v>5</v>
      </c>
      <c r="Z144" s="1">
        <f t="shared" si="188"/>
        <v>124</v>
      </c>
      <c r="AA144" s="1">
        <f t="shared" si="160"/>
        <v>2</v>
      </c>
      <c r="AB144" s="1" t="str">
        <f t="shared" si="161"/>
        <v>Di</v>
      </c>
      <c r="AC144" s="1" t="str">
        <f t="shared" si="146"/>
        <v>&lt;td&gt;17-05-0124 Di&lt;/td&gt;</v>
      </c>
      <c r="AD144" s="1">
        <f t="shared" si="189"/>
        <v>45428</v>
      </c>
      <c r="AE144" s="1">
        <f t="shared" si="190"/>
        <v>17</v>
      </c>
      <c r="AF144" s="1">
        <f t="shared" si="191"/>
        <v>5</v>
      </c>
      <c r="AG144" s="1">
        <f t="shared" si="192"/>
        <v>125</v>
      </c>
      <c r="AH144" s="1">
        <f t="shared" si="162"/>
        <v>3</v>
      </c>
      <c r="AI144" s="1" t="str">
        <f t="shared" si="163"/>
        <v>Wo</v>
      </c>
      <c r="AJ144" s="1" t="str">
        <f t="shared" si="147"/>
        <v>&lt;td&gt;17-05-0125 Wo&lt;/td&gt;</v>
      </c>
      <c r="AK144" s="1">
        <f t="shared" si="193"/>
        <v>45793</v>
      </c>
      <c r="AL144" s="1">
        <f t="shared" si="194"/>
        <v>17</v>
      </c>
      <c r="AM144" s="1">
        <f t="shared" si="195"/>
        <v>5</v>
      </c>
      <c r="AN144" s="1">
        <f t="shared" si="196"/>
        <v>126</v>
      </c>
      <c r="AO144" s="1">
        <f t="shared" si="164"/>
        <v>4</v>
      </c>
      <c r="AP144" s="1" t="str">
        <f t="shared" si="165"/>
        <v>Do</v>
      </c>
      <c r="AQ144" s="1" t="str">
        <f t="shared" si="148"/>
        <v>&lt;td&gt;17-05-0126 Do&lt;/td&gt;</v>
      </c>
      <c r="AR144" s="1">
        <f t="shared" si="197"/>
        <v>46158</v>
      </c>
      <c r="AS144" s="1">
        <f t="shared" si="198"/>
        <v>17</v>
      </c>
      <c r="AT144" s="1">
        <f t="shared" si="199"/>
        <v>5</v>
      </c>
      <c r="AU144" s="1">
        <f t="shared" si="200"/>
        <v>127</v>
      </c>
      <c r="AV144" s="1">
        <f t="shared" si="166"/>
        <v>5</v>
      </c>
      <c r="AW144" s="1" t="str">
        <f t="shared" si="167"/>
        <v>Vr</v>
      </c>
      <c r="AX144" s="1" t="str">
        <f t="shared" si="149"/>
        <v>&lt;td&gt;17-05-0127 Vr&lt;/td&gt;</v>
      </c>
      <c r="AY144" s="1">
        <f t="shared" si="201"/>
        <v>46524</v>
      </c>
      <c r="AZ144" s="1">
        <f t="shared" si="202"/>
        <v>17</v>
      </c>
      <c r="BA144" s="1">
        <f t="shared" si="203"/>
        <v>5</v>
      </c>
      <c r="BB144" s="1">
        <f t="shared" si="204"/>
        <v>128</v>
      </c>
      <c r="BC144" s="1">
        <f t="shared" si="168"/>
        <v>0</v>
      </c>
      <c r="BD144" s="1" t="str">
        <f t="shared" si="169"/>
        <v>Zo</v>
      </c>
      <c r="BE144" s="1" t="str">
        <f t="shared" si="150"/>
        <v>&lt;td&gt;17-05-0128 Zo&lt;/td&gt;</v>
      </c>
      <c r="BF144" s="1">
        <f t="shared" si="205"/>
        <v>46889</v>
      </c>
      <c r="BG144" s="1">
        <f t="shared" si="206"/>
        <v>17</v>
      </c>
      <c r="BH144" s="1">
        <f t="shared" si="207"/>
        <v>5</v>
      </c>
      <c r="BI144" s="1">
        <f t="shared" si="208"/>
        <v>129</v>
      </c>
      <c r="BJ144" s="1">
        <f t="shared" si="170"/>
        <v>1</v>
      </c>
      <c r="BK144" s="1" t="str">
        <f t="shared" si="171"/>
        <v>Ma</v>
      </c>
      <c r="BL144" s="1" t="str">
        <f t="shared" si="151"/>
        <v>&lt;td&gt;17-05-0129 Ma&lt;/td&gt;</v>
      </c>
      <c r="BM144" s="1">
        <f t="shared" si="209"/>
        <v>47254</v>
      </c>
      <c r="BN144" s="1">
        <f t="shared" si="210"/>
        <v>17</v>
      </c>
      <c r="BO144" s="1">
        <f t="shared" si="211"/>
        <v>5</v>
      </c>
      <c r="BP144" s="1">
        <f t="shared" si="212"/>
        <v>130</v>
      </c>
      <c r="BQ144" s="1">
        <f t="shared" si="172"/>
        <v>2</v>
      </c>
      <c r="BR144" s="1" t="str">
        <f t="shared" si="173"/>
        <v>Di</v>
      </c>
      <c r="BS144" s="1" t="str">
        <f t="shared" si="152"/>
        <v>&lt;td&gt;17-05-0130 Di&lt;/td&gt;</v>
      </c>
    </row>
    <row r="145" spans="1:71" x14ac:dyDescent="0.2">
      <c r="A145" t="str">
        <f t="shared" si="142"/>
        <v>&lt;tr&gt;&lt;td&gt;18-05-0121 Za&lt;/td&gt;&lt;td&gt;18-05-0122 Zo&lt;/td&gt;&lt;td&gt;18-05-0123 Ma&lt;/td&gt;&lt;td&gt;18-05-0124 Wo&lt;/td&gt;&lt;td&gt;18-05-0125 Do&lt;/td&gt;&lt;td&gt;18-05-0126 Vr&lt;/td&gt;&lt;td&gt;18-05-0127 Za&lt;/td&gt;&lt;td&gt;18-05-0128 Ma&lt;/td&gt;&lt;td&gt;18-05-0129 Di&lt;/td&gt;&lt;td&gt;18-05-0130 Wo&lt;/td&gt;&lt;/tr&gt;</v>
      </c>
      <c r="B145" s="1">
        <f t="shared" si="174"/>
        <v>43968</v>
      </c>
      <c r="C145" s="1">
        <f t="shared" si="175"/>
        <v>18</v>
      </c>
      <c r="D145" s="1">
        <f t="shared" si="176"/>
        <v>5</v>
      </c>
      <c r="E145" s="1">
        <f t="shared" si="143"/>
        <v>121</v>
      </c>
      <c r="F145" s="1">
        <f t="shared" si="153"/>
        <v>6</v>
      </c>
      <c r="G145" s="1" t="str">
        <f t="shared" si="154"/>
        <v>Za</v>
      </c>
      <c r="H145" s="1" t="str">
        <f t="shared" si="155"/>
        <v>&lt;td&gt;18-05-0121 Za&lt;/td&gt;</v>
      </c>
      <c r="I145" s="1">
        <f t="shared" si="177"/>
        <v>44333</v>
      </c>
      <c r="J145" s="1">
        <f t="shared" si="178"/>
        <v>18</v>
      </c>
      <c r="K145" s="1">
        <f t="shared" si="179"/>
        <v>5</v>
      </c>
      <c r="L145" s="1">
        <f t="shared" si="180"/>
        <v>122</v>
      </c>
      <c r="M145" s="1">
        <f t="shared" si="156"/>
        <v>0</v>
      </c>
      <c r="N145" s="1" t="str">
        <f t="shared" si="157"/>
        <v>Zo</v>
      </c>
      <c r="O145" s="1" t="str">
        <f t="shared" si="144"/>
        <v>&lt;td&gt;18-05-0122 Zo&lt;/td&gt;</v>
      </c>
      <c r="P145" s="1">
        <f t="shared" si="181"/>
        <v>44698</v>
      </c>
      <c r="Q145" s="1">
        <f t="shared" si="182"/>
        <v>18</v>
      </c>
      <c r="R145" s="1">
        <f t="shared" si="183"/>
        <v>5</v>
      </c>
      <c r="S145" s="1">
        <f t="shared" si="184"/>
        <v>123</v>
      </c>
      <c r="T145" s="1">
        <f t="shared" si="158"/>
        <v>1</v>
      </c>
      <c r="U145" s="1" t="str">
        <f t="shared" si="159"/>
        <v>Ma</v>
      </c>
      <c r="V145" s="1" t="str">
        <f t="shared" si="145"/>
        <v>&lt;td&gt;18-05-0123 Ma&lt;/td&gt;</v>
      </c>
      <c r="W145" s="1">
        <f t="shared" si="185"/>
        <v>45064</v>
      </c>
      <c r="X145" s="1">
        <f t="shared" si="186"/>
        <v>18</v>
      </c>
      <c r="Y145" s="1">
        <f t="shared" si="187"/>
        <v>5</v>
      </c>
      <c r="Z145" s="1">
        <f t="shared" si="188"/>
        <v>124</v>
      </c>
      <c r="AA145" s="1">
        <f t="shared" si="160"/>
        <v>3</v>
      </c>
      <c r="AB145" s="1" t="str">
        <f t="shared" si="161"/>
        <v>Wo</v>
      </c>
      <c r="AC145" s="1" t="str">
        <f t="shared" si="146"/>
        <v>&lt;td&gt;18-05-0124 Wo&lt;/td&gt;</v>
      </c>
      <c r="AD145" s="1">
        <f t="shared" si="189"/>
        <v>45429</v>
      </c>
      <c r="AE145" s="1">
        <f t="shared" si="190"/>
        <v>18</v>
      </c>
      <c r="AF145" s="1">
        <f t="shared" si="191"/>
        <v>5</v>
      </c>
      <c r="AG145" s="1">
        <f t="shared" si="192"/>
        <v>125</v>
      </c>
      <c r="AH145" s="1">
        <f t="shared" si="162"/>
        <v>4</v>
      </c>
      <c r="AI145" s="1" t="str">
        <f t="shared" si="163"/>
        <v>Do</v>
      </c>
      <c r="AJ145" s="1" t="str">
        <f t="shared" si="147"/>
        <v>&lt;td&gt;18-05-0125 Do&lt;/td&gt;</v>
      </c>
      <c r="AK145" s="1">
        <f t="shared" si="193"/>
        <v>45794</v>
      </c>
      <c r="AL145" s="1">
        <f t="shared" si="194"/>
        <v>18</v>
      </c>
      <c r="AM145" s="1">
        <f t="shared" si="195"/>
        <v>5</v>
      </c>
      <c r="AN145" s="1">
        <f t="shared" si="196"/>
        <v>126</v>
      </c>
      <c r="AO145" s="1">
        <f t="shared" si="164"/>
        <v>5</v>
      </c>
      <c r="AP145" s="1" t="str">
        <f t="shared" si="165"/>
        <v>Vr</v>
      </c>
      <c r="AQ145" s="1" t="str">
        <f t="shared" si="148"/>
        <v>&lt;td&gt;18-05-0126 Vr&lt;/td&gt;</v>
      </c>
      <c r="AR145" s="1">
        <f t="shared" si="197"/>
        <v>46159</v>
      </c>
      <c r="AS145" s="1">
        <f t="shared" si="198"/>
        <v>18</v>
      </c>
      <c r="AT145" s="1">
        <f t="shared" si="199"/>
        <v>5</v>
      </c>
      <c r="AU145" s="1">
        <f t="shared" si="200"/>
        <v>127</v>
      </c>
      <c r="AV145" s="1">
        <f t="shared" si="166"/>
        <v>6</v>
      </c>
      <c r="AW145" s="1" t="str">
        <f t="shared" si="167"/>
        <v>Za</v>
      </c>
      <c r="AX145" s="1" t="str">
        <f t="shared" si="149"/>
        <v>&lt;td&gt;18-05-0127 Za&lt;/td&gt;</v>
      </c>
      <c r="AY145" s="1">
        <f t="shared" si="201"/>
        <v>46525</v>
      </c>
      <c r="AZ145" s="1">
        <f t="shared" si="202"/>
        <v>18</v>
      </c>
      <c r="BA145" s="1">
        <f t="shared" si="203"/>
        <v>5</v>
      </c>
      <c r="BB145" s="1">
        <f t="shared" si="204"/>
        <v>128</v>
      </c>
      <c r="BC145" s="1">
        <f t="shared" si="168"/>
        <v>1</v>
      </c>
      <c r="BD145" s="1" t="str">
        <f t="shared" si="169"/>
        <v>Ma</v>
      </c>
      <c r="BE145" s="1" t="str">
        <f t="shared" si="150"/>
        <v>&lt;td&gt;18-05-0128 Ma&lt;/td&gt;</v>
      </c>
      <c r="BF145" s="1">
        <f t="shared" si="205"/>
        <v>46890</v>
      </c>
      <c r="BG145" s="1">
        <f t="shared" si="206"/>
        <v>18</v>
      </c>
      <c r="BH145" s="1">
        <f t="shared" si="207"/>
        <v>5</v>
      </c>
      <c r="BI145" s="1">
        <f t="shared" si="208"/>
        <v>129</v>
      </c>
      <c r="BJ145" s="1">
        <f t="shared" si="170"/>
        <v>2</v>
      </c>
      <c r="BK145" s="1" t="str">
        <f t="shared" si="171"/>
        <v>Di</v>
      </c>
      <c r="BL145" s="1" t="str">
        <f t="shared" si="151"/>
        <v>&lt;td&gt;18-05-0129 Di&lt;/td&gt;</v>
      </c>
      <c r="BM145" s="1">
        <f t="shared" si="209"/>
        <v>47255</v>
      </c>
      <c r="BN145" s="1">
        <f t="shared" si="210"/>
        <v>18</v>
      </c>
      <c r="BO145" s="1">
        <f t="shared" si="211"/>
        <v>5</v>
      </c>
      <c r="BP145" s="1">
        <f t="shared" si="212"/>
        <v>130</v>
      </c>
      <c r="BQ145" s="1">
        <f t="shared" si="172"/>
        <v>3</v>
      </c>
      <c r="BR145" s="1" t="str">
        <f t="shared" si="173"/>
        <v>Wo</v>
      </c>
      <c r="BS145" s="1" t="str">
        <f t="shared" si="152"/>
        <v>&lt;td&gt;18-05-0130 Wo&lt;/td&gt;</v>
      </c>
    </row>
    <row r="146" spans="1:71" x14ac:dyDescent="0.2">
      <c r="A146" t="str">
        <f t="shared" si="142"/>
        <v>&lt;tr&gt;&lt;td&gt;19-05-0121 Zo&lt;/td&gt;&lt;td&gt;19-05-0122 Ma&lt;/td&gt;&lt;td&gt;19-05-0123 Di&lt;/td&gt;&lt;td&gt;19-05-0124 Do&lt;/td&gt;&lt;td&gt;19-05-0125 Vr&lt;/td&gt;&lt;td&gt;19-05-0126 Za&lt;/td&gt;&lt;td&gt;19-05-0127 Zo&lt;/td&gt;&lt;td&gt;19-05-0128 Di&lt;/td&gt;&lt;td&gt;19-05-0129 Wo&lt;/td&gt;&lt;td&gt;19-05-0130 Do&lt;/td&gt;&lt;/tr&gt;</v>
      </c>
      <c r="B146" s="1">
        <f t="shared" si="174"/>
        <v>43969</v>
      </c>
      <c r="C146" s="1">
        <f t="shared" si="175"/>
        <v>19</v>
      </c>
      <c r="D146" s="1">
        <f t="shared" si="176"/>
        <v>5</v>
      </c>
      <c r="E146" s="1">
        <f t="shared" si="143"/>
        <v>121</v>
      </c>
      <c r="F146" s="1">
        <f t="shared" si="153"/>
        <v>0</v>
      </c>
      <c r="G146" s="1" t="str">
        <f t="shared" si="154"/>
        <v>Zo</v>
      </c>
      <c r="H146" s="1" t="str">
        <f t="shared" si="155"/>
        <v>&lt;td&gt;19-05-0121 Zo&lt;/td&gt;</v>
      </c>
      <c r="I146" s="1">
        <f t="shared" si="177"/>
        <v>44334</v>
      </c>
      <c r="J146" s="1">
        <f t="shared" si="178"/>
        <v>19</v>
      </c>
      <c r="K146" s="1">
        <f t="shared" si="179"/>
        <v>5</v>
      </c>
      <c r="L146" s="1">
        <f t="shared" si="180"/>
        <v>122</v>
      </c>
      <c r="M146" s="1">
        <f t="shared" si="156"/>
        <v>1</v>
      </c>
      <c r="N146" s="1" t="str">
        <f t="shared" si="157"/>
        <v>Ma</v>
      </c>
      <c r="O146" s="1" t="str">
        <f t="shared" si="144"/>
        <v>&lt;td&gt;19-05-0122 Ma&lt;/td&gt;</v>
      </c>
      <c r="P146" s="1">
        <f t="shared" si="181"/>
        <v>44699</v>
      </c>
      <c r="Q146" s="1">
        <f t="shared" si="182"/>
        <v>19</v>
      </c>
      <c r="R146" s="1">
        <f t="shared" si="183"/>
        <v>5</v>
      </c>
      <c r="S146" s="1">
        <f t="shared" si="184"/>
        <v>123</v>
      </c>
      <c r="T146" s="1">
        <f t="shared" si="158"/>
        <v>2</v>
      </c>
      <c r="U146" s="1" t="str">
        <f t="shared" si="159"/>
        <v>Di</v>
      </c>
      <c r="V146" s="1" t="str">
        <f t="shared" si="145"/>
        <v>&lt;td&gt;19-05-0123 Di&lt;/td&gt;</v>
      </c>
      <c r="W146" s="1">
        <f t="shared" si="185"/>
        <v>45065</v>
      </c>
      <c r="X146" s="1">
        <f t="shared" si="186"/>
        <v>19</v>
      </c>
      <c r="Y146" s="1">
        <f t="shared" si="187"/>
        <v>5</v>
      </c>
      <c r="Z146" s="1">
        <f t="shared" si="188"/>
        <v>124</v>
      </c>
      <c r="AA146" s="1">
        <f t="shared" si="160"/>
        <v>4</v>
      </c>
      <c r="AB146" s="1" t="str">
        <f t="shared" si="161"/>
        <v>Do</v>
      </c>
      <c r="AC146" s="1" t="str">
        <f t="shared" si="146"/>
        <v>&lt;td&gt;19-05-0124 Do&lt;/td&gt;</v>
      </c>
      <c r="AD146" s="1">
        <f t="shared" si="189"/>
        <v>45430</v>
      </c>
      <c r="AE146" s="1">
        <f t="shared" si="190"/>
        <v>19</v>
      </c>
      <c r="AF146" s="1">
        <f t="shared" si="191"/>
        <v>5</v>
      </c>
      <c r="AG146" s="1">
        <f t="shared" si="192"/>
        <v>125</v>
      </c>
      <c r="AH146" s="1">
        <f t="shared" si="162"/>
        <v>5</v>
      </c>
      <c r="AI146" s="1" t="str">
        <f t="shared" si="163"/>
        <v>Vr</v>
      </c>
      <c r="AJ146" s="1" t="str">
        <f t="shared" si="147"/>
        <v>&lt;td&gt;19-05-0125 Vr&lt;/td&gt;</v>
      </c>
      <c r="AK146" s="1">
        <f t="shared" si="193"/>
        <v>45795</v>
      </c>
      <c r="AL146" s="1">
        <f t="shared" si="194"/>
        <v>19</v>
      </c>
      <c r="AM146" s="1">
        <f t="shared" si="195"/>
        <v>5</v>
      </c>
      <c r="AN146" s="1">
        <f t="shared" si="196"/>
        <v>126</v>
      </c>
      <c r="AO146" s="1">
        <f t="shared" si="164"/>
        <v>6</v>
      </c>
      <c r="AP146" s="1" t="str">
        <f t="shared" si="165"/>
        <v>Za</v>
      </c>
      <c r="AQ146" s="1" t="str">
        <f t="shared" si="148"/>
        <v>&lt;td&gt;19-05-0126 Za&lt;/td&gt;</v>
      </c>
      <c r="AR146" s="1">
        <f t="shared" si="197"/>
        <v>46160</v>
      </c>
      <c r="AS146" s="1">
        <f t="shared" si="198"/>
        <v>19</v>
      </c>
      <c r="AT146" s="1">
        <f t="shared" si="199"/>
        <v>5</v>
      </c>
      <c r="AU146" s="1">
        <f t="shared" si="200"/>
        <v>127</v>
      </c>
      <c r="AV146" s="1">
        <f t="shared" si="166"/>
        <v>0</v>
      </c>
      <c r="AW146" s="1" t="str">
        <f t="shared" si="167"/>
        <v>Zo</v>
      </c>
      <c r="AX146" s="1" t="str">
        <f t="shared" si="149"/>
        <v>&lt;td&gt;19-05-0127 Zo&lt;/td&gt;</v>
      </c>
      <c r="AY146" s="1">
        <f t="shared" si="201"/>
        <v>46526</v>
      </c>
      <c r="AZ146" s="1">
        <f t="shared" si="202"/>
        <v>19</v>
      </c>
      <c r="BA146" s="1">
        <f t="shared" si="203"/>
        <v>5</v>
      </c>
      <c r="BB146" s="1">
        <f t="shared" si="204"/>
        <v>128</v>
      </c>
      <c r="BC146" s="1">
        <f t="shared" si="168"/>
        <v>2</v>
      </c>
      <c r="BD146" s="1" t="str">
        <f t="shared" si="169"/>
        <v>Di</v>
      </c>
      <c r="BE146" s="1" t="str">
        <f t="shared" si="150"/>
        <v>&lt;td&gt;19-05-0128 Di&lt;/td&gt;</v>
      </c>
      <c r="BF146" s="1">
        <f t="shared" si="205"/>
        <v>46891</v>
      </c>
      <c r="BG146" s="1">
        <f t="shared" si="206"/>
        <v>19</v>
      </c>
      <c r="BH146" s="1">
        <f t="shared" si="207"/>
        <v>5</v>
      </c>
      <c r="BI146" s="1">
        <f t="shared" si="208"/>
        <v>129</v>
      </c>
      <c r="BJ146" s="1">
        <f t="shared" si="170"/>
        <v>3</v>
      </c>
      <c r="BK146" s="1" t="str">
        <f t="shared" si="171"/>
        <v>Wo</v>
      </c>
      <c r="BL146" s="1" t="str">
        <f t="shared" si="151"/>
        <v>&lt;td&gt;19-05-0129 Wo&lt;/td&gt;</v>
      </c>
      <c r="BM146" s="1">
        <f t="shared" si="209"/>
        <v>47256</v>
      </c>
      <c r="BN146" s="1">
        <f t="shared" si="210"/>
        <v>19</v>
      </c>
      <c r="BO146" s="1">
        <f t="shared" si="211"/>
        <v>5</v>
      </c>
      <c r="BP146" s="1">
        <f t="shared" si="212"/>
        <v>130</v>
      </c>
      <c r="BQ146" s="1">
        <f t="shared" si="172"/>
        <v>4</v>
      </c>
      <c r="BR146" s="1" t="str">
        <f t="shared" si="173"/>
        <v>Do</v>
      </c>
      <c r="BS146" s="1" t="str">
        <f t="shared" si="152"/>
        <v>&lt;td&gt;19-05-0130 Do&lt;/td&gt;</v>
      </c>
    </row>
    <row r="147" spans="1:71" x14ac:dyDescent="0.2">
      <c r="A147" t="str">
        <f t="shared" si="142"/>
        <v>&lt;tr&gt;&lt;td&gt;20-05-0121 Ma&lt;/td&gt;&lt;td&gt;20-05-0122 Di&lt;/td&gt;&lt;td&gt;20-05-0123 Wo&lt;/td&gt;&lt;td&gt;20-05-0124 Vr&lt;/td&gt;&lt;td&gt;20-05-0125 Za&lt;/td&gt;&lt;td&gt;20-05-0126 Zo&lt;/td&gt;&lt;td&gt;20-05-0127 Ma&lt;/td&gt;&lt;td&gt;20-05-0128 Wo&lt;/td&gt;&lt;td&gt;20-05-0129 Do&lt;/td&gt;&lt;td&gt;20-05-0130 Vr&lt;/td&gt;&lt;/tr&gt;</v>
      </c>
      <c r="B147" s="1">
        <f t="shared" si="174"/>
        <v>43970</v>
      </c>
      <c r="C147" s="1">
        <f t="shared" si="175"/>
        <v>20</v>
      </c>
      <c r="D147" s="1">
        <f t="shared" si="176"/>
        <v>5</v>
      </c>
      <c r="E147" s="1">
        <f t="shared" si="143"/>
        <v>121</v>
      </c>
      <c r="F147" s="1">
        <f t="shared" si="153"/>
        <v>1</v>
      </c>
      <c r="G147" s="1" t="str">
        <f t="shared" si="154"/>
        <v>Ma</v>
      </c>
      <c r="H147" s="1" t="str">
        <f t="shared" si="155"/>
        <v>&lt;td&gt;20-05-0121 Ma&lt;/td&gt;</v>
      </c>
      <c r="I147" s="1">
        <f t="shared" si="177"/>
        <v>44335</v>
      </c>
      <c r="J147" s="1">
        <f t="shared" si="178"/>
        <v>20</v>
      </c>
      <c r="K147" s="1">
        <f t="shared" si="179"/>
        <v>5</v>
      </c>
      <c r="L147" s="1">
        <f t="shared" si="180"/>
        <v>122</v>
      </c>
      <c r="M147" s="1">
        <f t="shared" si="156"/>
        <v>2</v>
      </c>
      <c r="N147" s="1" t="str">
        <f t="shared" si="157"/>
        <v>Di</v>
      </c>
      <c r="O147" s="1" t="str">
        <f t="shared" si="144"/>
        <v>&lt;td&gt;20-05-0122 Di&lt;/td&gt;</v>
      </c>
      <c r="P147" s="1">
        <f t="shared" si="181"/>
        <v>44700</v>
      </c>
      <c r="Q147" s="1">
        <f t="shared" si="182"/>
        <v>20</v>
      </c>
      <c r="R147" s="1">
        <f t="shared" si="183"/>
        <v>5</v>
      </c>
      <c r="S147" s="1">
        <f t="shared" si="184"/>
        <v>123</v>
      </c>
      <c r="T147" s="1">
        <f t="shared" si="158"/>
        <v>3</v>
      </c>
      <c r="U147" s="1" t="str">
        <f t="shared" si="159"/>
        <v>Wo</v>
      </c>
      <c r="V147" s="1" t="str">
        <f t="shared" si="145"/>
        <v>&lt;td&gt;20-05-0123 Wo&lt;/td&gt;</v>
      </c>
      <c r="W147" s="1">
        <f t="shared" si="185"/>
        <v>45066</v>
      </c>
      <c r="X147" s="1">
        <f t="shared" si="186"/>
        <v>20</v>
      </c>
      <c r="Y147" s="1">
        <f t="shared" si="187"/>
        <v>5</v>
      </c>
      <c r="Z147" s="1">
        <f t="shared" si="188"/>
        <v>124</v>
      </c>
      <c r="AA147" s="1">
        <f t="shared" si="160"/>
        <v>5</v>
      </c>
      <c r="AB147" s="1" t="str">
        <f t="shared" si="161"/>
        <v>Vr</v>
      </c>
      <c r="AC147" s="1" t="str">
        <f t="shared" si="146"/>
        <v>&lt;td&gt;20-05-0124 Vr&lt;/td&gt;</v>
      </c>
      <c r="AD147" s="1">
        <f t="shared" si="189"/>
        <v>45431</v>
      </c>
      <c r="AE147" s="1">
        <f t="shared" si="190"/>
        <v>20</v>
      </c>
      <c r="AF147" s="1">
        <f t="shared" si="191"/>
        <v>5</v>
      </c>
      <c r="AG147" s="1">
        <f t="shared" si="192"/>
        <v>125</v>
      </c>
      <c r="AH147" s="1">
        <f t="shared" si="162"/>
        <v>6</v>
      </c>
      <c r="AI147" s="1" t="str">
        <f t="shared" si="163"/>
        <v>Za</v>
      </c>
      <c r="AJ147" s="1" t="str">
        <f t="shared" si="147"/>
        <v>&lt;td&gt;20-05-0125 Za&lt;/td&gt;</v>
      </c>
      <c r="AK147" s="1">
        <f t="shared" si="193"/>
        <v>45796</v>
      </c>
      <c r="AL147" s="1">
        <f t="shared" si="194"/>
        <v>20</v>
      </c>
      <c r="AM147" s="1">
        <f t="shared" si="195"/>
        <v>5</v>
      </c>
      <c r="AN147" s="1">
        <f t="shared" si="196"/>
        <v>126</v>
      </c>
      <c r="AO147" s="1">
        <f t="shared" si="164"/>
        <v>0</v>
      </c>
      <c r="AP147" s="1" t="str">
        <f t="shared" si="165"/>
        <v>Zo</v>
      </c>
      <c r="AQ147" s="1" t="str">
        <f t="shared" si="148"/>
        <v>&lt;td&gt;20-05-0126 Zo&lt;/td&gt;</v>
      </c>
      <c r="AR147" s="1">
        <f t="shared" si="197"/>
        <v>46161</v>
      </c>
      <c r="AS147" s="1">
        <f t="shared" si="198"/>
        <v>20</v>
      </c>
      <c r="AT147" s="1">
        <f t="shared" si="199"/>
        <v>5</v>
      </c>
      <c r="AU147" s="1">
        <f t="shared" si="200"/>
        <v>127</v>
      </c>
      <c r="AV147" s="1">
        <f t="shared" si="166"/>
        <v>1</v>
      </c>
      <c r="AW147" s="1" t="str">
        <f t="shared" si="167"/>
        <v>Ma</v>
      </c>
      <c r="AX147" s="1" t="str">
        <f t="shared" si="149"/>
        <v>&lt;td&gt;20-05-0127 Ma&lt;/td&gt;</v>
      </c>
      <c r="AY147" s="1">
        <f t="shared" si="201"/>
        <v>46527</v>
      </c>
      <c r="AZ147" s="1">
        <f t="shared" si="202"/>
        <v>20</v>
      </c>
      <c r="BA147" s="1">
        <f t="shared" si="203"/>
        <v>5</v>
      </c>
      <c r="BB147" s="1">
        <f t="shared" si="204"/>
        <v>128</v>
      </c>
      <c r="BC147" s="1">
        <f t="shared" si="168"/>
        <v>3</v>
      </c>
      <c r="BD147" s="1" t="str">
        <f t="shared" si="169"/>
        <v>Wo</v>
      </c>
      <c r="BE147" s="1" t="str">
        <f t="shared" si="150"/>
        <v>&lt;td&gt;20-05-0128 Wo&lt;/td&gt;</v>
      </c>
      <c r="BF147" s="1">
        <f t="shared" si="205"/>
        <v>46892</v>
      </c>
      <c r="BG147" s="1">
        <f t="shared" si="206"/>
        <v>20</v>
      </c>
      <c r="BH147" s="1">
        <f t="shared" si="207"/>
        <v>5</v>
      </c>
      <c r="BI147" s="1">
        <f t="shared" si="208"/>
        <v>129</v>
      </c>
      <c r="BJ147" s="1">
        <f t="shared" si="170"/>
        <v>4</v>
      </c>
      <c r="BK147" s="1" t="str">
        <f t="shared" si="171"/>
        <v>Do</v>
      </c>
      <c r="BL147" s="1" t="str">
        <f t="shared" si="151"/>
        <v>&lt;td&gt;20-05-0129 Do&lt;/td&gt;</v>
      </c>
      <c r="BM147" s="1">
        <f t="shared" si="209"/>
        <v>47257</v>
      </c>
      <c r="BN147" s="1">
        <f t="shared" si="210"/>
        <v>20</v>
      </c>
      <c r="BO147" s="1">
        <f t="shared" si="211"/>
        <v>5</v>
      </c>
      <c r="BP147" s="1">
        <f t="shared" si="212"/>
        <v>130</v>
      </c>
      <c r="BQ147" s="1">
        <f t="shared" si="172"/>
        <v>5</v>
      </c>
      <c r="BR147" s="1" t="str">
        <f t="shared" si="173"/>
        <v>Vr</v>
      </c>
      <c r="BS147" s="1" t="str">
        <f t="shared" si="152"/>
        <v>&lt;td&gt;20-05-0130 Vr&lt;/td&gt;</v>
      </c>
    </row>
    <row r="148" spans="1:71" x14ac:dyDescent="0.2">
      <c r="A148" t="str">
        <f t="shared" si="142"/>
        <v>&lt;tr&gt;&lt;td&gt;21-05-0121 Di&lt;/td&gt;&lt;td&gt;21-05-0122 Wo&lt;/td&gt;&lt;td&gt;21-05-0123 Do&lt;/td&gt;&lt;td&gt;21-05-0124 Za&lt;/td&gt;&lt;td&gt;21-05-0125 Zo&lt;/td&gt;&lt;td&gt;21-05-0126 Ma&lt;/td&gt;&lt;td&gt;21-05-0127 Di&lt;/td&gt;&lt;td&gt;21-05-0128 Do&lt;/td&gt;&lt;td&gt;21-05-0129 Vr&lt;/td&gt;&lt;td&gt;21-05-0130 Za&lt;/td&gt;&lt;/tr&gt;</v>
      </c>
      <c r="B148" s="1">
        <f t="shared" si="174"/>
        <v>43971</v>
      </c>
      <c r="C148" s="1">
        <f t="shared" si="175"/>
        <v>21</v>
      </c>
      <c r="D148" s="1">
        <f t="shared" si="176"/>
        <v>5</v>
      </c>
      <c r="E148" s="1">
        <f t="shared" si="143"/>
        <v>121</v>
      </c>
      <c r="F148" s="1">
        <f t="shared" si="153"/>
        <v>2</v>
      </c>
      <c r="G148" s="1" t="str">
        <f t="shared" si="154"/>
        <v>Di</v>
      </c>
      <c r="H148" s="1" t="str">
        <f t="shared" si="155"/>
        <v>&lt;td&gt;21-05-0121 Di&lt;/td&gt;</v>
      </c>
      <c r="I148" s="1">
        <f t="shared" si="177"/>
        <v>44336</v>
      </c>
      <c r="J148" s="1">
        <f t="shared" si="178"/>
        <v>21</v>
      </c>
      <c r="K148" s="1">
        <f t="shared" si="179"/>
        <v>5</v>
      </c>
      <c r="L148" s="1">
        <f t="shared" si="180"/>
        <v>122</v>
      </c>
      <c r="M148" s="1">
        <f t="shared" si="156"/>
        <v>3</v>
      </c>
      <c r="N148" s="1" t="str">
        <f t="shared" si="157"/>
        <v>Wo</v>
      </c>
      <c r="O148" s="1" t="str">
        <f t="shared" si="144"/>
        <v>&lt;td&gt;21-05-0122 Wo&lt;/td&gt;</v>
      </c>
      <c r="P148" s="1">
        <f t="shared" si="181"/>
        <v>44701</v>
      </c>
      <c r="Q148" s="1">
        <f t="shared" si="182"/>
        <v>21</v>
      </c>
      <c r="R148" s="1">
        <f t="shared" si="183"/>
        <v>5</v>
      </c>
      <c r="S148" s="1">
        <f t="shared" si="184"/>
        <v>123</v>
      </c>
      <c r="T148" s="1">
        <f t="shared" si="158"/>
        <v>4</v>
      </c>
      <c r="U148" s="1" t="str">
        <f t="shared" si="159"/>
        <v>Do</v>
      </c>
      <c r="V148" s="1" t="str">
        <f t="shared" si="145"/>
        <v>&lt;td&gt;21-05-0123 Do&lt;/td&gt;</v>
      </c>
      <c r="W148" s="1">
        <f t="shared" si="185"/>
        <v>45067</v>
      </c>
      <c r="X148" s="1">
        <f t="shared" si="186"/>
        <v>21</v>
      </c>
      <c r="Y148" s="1">
        <f t="shared" si="187"/>
        <v>5</v>
      </c>
      <c r="Z148" s="1">
        <f t="shared" si="188"/>
        <v>124</v>
      </c>
      <c r="AA148" s="1">
        <f t="shared" si="160"/>
        <v>6</v>
      </c>
      <c r="AB148" s="1" t="str">
        <f t="shared" si="161"/>
        <v>Za</v>
      </c>
      <c r="AC148" s="1" t="str">
        <f t="shared" si="146"/>
        <v>&lt;td&gt;21-05-0124 Za&lt;/td&gt;</v>
      </c>
      <c r="AD148" s="1">
        <f t="shared" si="189"/>
        <v>45432</v>
      </c>
      <c r="AE148" s="1">
        <f t="shared" si="190"/>
        <v>21</v>
      </c>
      <c r="AF148" s="1">
        <f t="shared" si="191"/>
        <v>5</v>
      </c>
      <c r="AG148" s="1">
        <f t="shared" si="192"/>
        <v>125</v>
      </c>
      <c r="AH148" s="1">
        <f t="shared" si="162"/>
        <v>0</v>
      </c>
      <c r="AI148" s="1" t="str">
        <f t="shared" si="163"/>
        <v>Zo</v>
      </c>
      <c r="AJ148" s="1" t="str">
        <f t="shared" si="147"/>
        <v>&lt;td&gt;21-05-0125 Zo&lt;/td&gt;</v>
      </c>
      <c r="AK148" s="1">
        <f t="shared" si="193"/>
        <v>45797</v>
      </c>
      <c r="AL148" s="1">
        <f t="shared" si="194"/>
        <v>21</v>
      </c>
      <c r="AM148" s="1">
        <f t="shared" si="195"/>
        <v>5</v>
      </c>
      <c r="AN148" s="1">
        <f t="shared" si="196"/>
        <v>126</v>
      </c>
      <c r="AO148" s="1">
        <f t="shared" si="164"/>
        <v>1</v>
      </c>
      <c r="AP148" s="1" t="str">
        <f t="shared" si="165"/>
        <v>Ma</v>
      </c>
      <c r="AQ148" s="1" t="str">
        <f t="shared" si="148"/>
        <v>&lt;td&gt;21-05-0126 Ma&lt;/td&gt;</v>
      </c>
      <c r="AR148" s="1">
        <f t="shared" si="197"/>
        <v>46162</v>
      </c>
      <c r="AS148" s="1">
        <f t="shared" si="198"/>
        <v>21</v>
      </c>
      <c r="AT148" s="1">
        <f t="shared" si="199"/>
        <v>5</v>
      </c>
      <c r="AU148" s="1">
        <f t="shared" si="200"/>
        <v>127</v>
      </c>
      <c r="AV148" s="1">
        <f t="shared" si="166"/>
        <v>2</v>
      </c>
      <c r="AW148" s="1" t="str">
        <f t="shared" si="167"/>
        <v>Di</v>
      </c>
      <c r="AX148" s="1" t="str">
        <f t="shared" si="149"/>
        <v>&lt;td&gt;21-05-0127 Di&lt;/td&gt;</v>
      </c>
      <c r="AY148" s="1">
        <f t="shared" si="201"/>
        <v>46528</v>
      </c>
      <c r="AZ148" s="1">
        <f t="shared" si="202"/>
        <v>21</v>
      </c>
      <c r="BA148" s="1">
        <f t="shared" si="203"/>
        <v>5</v>
      </c>
      <c r="BB148" s="1">
        <f t="shared" si="204"/>
        <v>128</v>
      </c>
      <c r="BC148" s="1">
        <f t="shared" si="168"/>
        <v>4</v>
      </c>
      <c r="BD148" s="1" t="str">
        <f t="shared" si="169"/>
        <v>Do</v>
      </c>
      <c r="BE148" s="1" t="str">
        <f t="shared" si="150"/>
        <v>&lt;td&gt;21-05-0128 Do&lt;/td&gt;</v>
      </c>
      <c r="BF148" s="1">
        <f t="shared" si="205"/>
        <v>46893</v>
      </c>
      <c r="BG148" s="1">
        <f t="shared" si="206"/>
        <v>21</v>
      </c>
      <c r="BH148" s="1">
        <f t="shared" si="207"/>
        <v>5</v>
      </c>
      <c r="BI148" s="1">
        <f t="shared" si="208"/>
        <v>129</v>
      </c>
      <c r="BJ148" s="1">
        <f t="shared" si="170"/>
        <v>5</v>
      </c>
      <c r="BK148" s="1" t="str">
        <f t="shared" si="171"/>
        <v>Vr</v>
      </c>
      <c r="BL148" s="1" t="str">
        <f t="shared" si="151"/>
        <v>&lt;td&gt;21-05-0129 Vr&lt;/td&gt;</v>
      </c>
      <c r="BM148" s="1">
        <f t="shared" si="209"/>
        <v>47258</v>
      </c>
      <c r="BN148" s="1">
        <f t="shared" si="210"/>
        <v>21</v>
      </c>
      <c r="BO148" s="1">
        <f t="shared" si="211"/>
        <v>5</v>
      </c>
      <c r="BP148" s="1">
        <f t="shared" si="212"/>
        <v>130</v>
      </c>
      <c r="BQ148" s="1">
        <f t="shared" si="172"/>
        <v>6</v>
      </c>
      <c r="BR148" s="1" t="str">
        <f t="shared" si="173"/>
        <v>Za</v>
      </c>
      <c r="BS148" s="1" t="str">
        <f t="shared" si="152"/>
        <v>&lt;td&gt;21-05-0130 Za&lt;/td&gt;</v>
      </c>
    </row>
    <row r="149" spans="1:71" x14ac:dyDescent="0.2">
      <c r="A149" t="str">
        <f t="shared" si="142"/>
        <v>&lt;tr&gt;&lt;td&gt;22-05-0121 Wo&lt;/td&gt;&lt;td&gt;22-05-0122 Do&lt;/td&gt;&lt;td&gt;22-05-0123 Vr&lt;/td&gt;&lt;td&gt;22-05-0124 Zo&lt;/td&gt;&lt;td&gt;22-05-0125 Ma&lt;/td&gt;&lt;td&gt;22-05-0126 Di&lt;/td&gt;&lt;td&gt;22-05-0127 Wo&lt;/td&gt;&lt;td&gt;22-05-0128 Vr&lt;/td&gt;&lt;td&gt;22-05-0129 Za&lt;/td&gt;&lt;td&gt;22-05-0130 Zo&lt;/td&gt;&lt;/tr&gt;</v>
      </c>
      <c r="B149" s="1">
        <f t="shared" si="174"/>
        <v>43972</v>
      </c>
      <c r="C149" s="1">
        <f t="shared" si="175"/>
        <v>22</v>
      </c>
      <c r="D149" s="1">
        <f t="shared" si="176"/>
        <v>5</v>
      </c>
      <c r="E149" s="1">
        <f t="shared" si="143"/>
        <v>121</v>
      </c>
      <c r="F149" s="1">
        <f t="shared" si="153"/>
        <v>3</v>
      </c>
      <c r="G149" s="1" t="str">
        <f t="shared" si="154"/>
        <v>Wo</v>
      </c>
      <c r="H149" s="1" t="str">
        <f t="shared" si="155"/>
        <v>&lt;td&gt;22-05-0121 Wo&lt;/td&gt;</v>
      </c>
      <c r="I149" s="1">
        <f t="shared" si="177"/>
        <v>44337</v>
      </c>
      <c r="J149" s="1">
        <f t="shared" si="178"/>
        <v>22</v>
      </c>
      <c r="K149" s="1">
        <f t="shared" si="179"/>
        <v>5</v>
      </c>
      <c r="L149" s="1">
        <f t="shared" si="180"/>
        <v>122</v>
      </c>
      <c r="M149" s="1">
        <f t="shared" si="156"/>
        <v>4</v>
      </c>
      <c r="N149" s="1" t="str">
        <f t="shared" si="157"/>
        <v>Do</v>
      </c>
      <c r="O149" s="1" t="str">
        <f t="shared" si="144"/>
        <v>&lt;td&gt;22-05-0122 Do&lt;/td&gt;</v>
      </c>
      <c r="P149" s="1">
        <f t="shared" si="181"/>
        <v>44702</v>
      </c>
      <c r="Q149" s="1">
        <f t="shared" si="182"/>
        <v>22</v>
      </c>
      <c r="R149" s="1">
        <f t="shared" si="183"/>
        <v>5</v>
      </c>
      <c r="S149" s="1">
        <f t="shared" si="184"/>
        <v>123</v>
      </c>
      <c r="T149" s="1">
        <f t="shared" si="158"/>
        <v>5</v>
      </c>
      <c r="U149" s="1" t="str">
        <f t="shared" si="159"/>
        <v>Vr</v>
      </c>
      <c r="V149" s="1" t="str">
        <f t="shared" si="145"/>
        <v>&lt;td&gt;22-05-0123 Vr&lt;/td&gt;</v>
      </c>
      <c r="W149" s="1">
        <f t="shared" si="185"/>
        <v>45068</v>
      </c>
      <c r="X149" s="1">
        <f t="shared" si="186"/>
        <v>22</v>
      </c>
      <c r="Y149" s="1">
        <f t="shared" si="187"/>
        <v>5</v>
      </c>
      <c r="Z149" s="1">
        <f t="shared" si="188"/>
        <v>124</v>
      </c>
      <c r="AA149" s="1">
        <f t="shared" si="160"/>
        <v>0</v>
      </c>
      <c r="AB149" s="1" t="str">
        <f t="shared" si="161"/>
        <v>Zo</v>
      </c>
      <c r="AC149" s="1" t="str">
        <f t="shared" si="146"/>
        <v>&lt;td&gt;22-05-0124 Zo&lt;/td&gt;</v>
      </c>
      <c r="AD149" s="1">
        <f t="shared" si="189"/>
        <v>45433</v>
      </c>
      <c r="AE149" s="1">
        <f t="shared" si="190"/>
        <v>22</v>
      </c>
      <c r="AF149" s="1">
        <f t="shared" si="191"/>
        <v>5</v>
      </c>
      <c r="AG149" s="1">
        <f t="shared" si="192"/>
        <v>125</v>
      </c>
      <c r="AH149" s="1">
        <f t="shared" si="162"/>
        <v>1</v>
      </c>
      <c r="AI149" s="1" t="str">
        <f t="shared" si="163"/>
        <v>Ma</v>
      </c>
      <c r="AJ149" s="1" t="str">
        <f t="shared" si="147"/>
        <v>&lt;td&gt;22-05-0125 Ma&lt;/td&gt;</v>
      </c>
      <c r="AK149" s="1">
        <f t="shared" si="193"/>
        <v>45798</v>
      </c>
      <c r="AL149" s="1">
        <f t="shared" si="194"/>
        <v>22</v>
      </c>
      <c r="AM149" s="1">
        <f t="shared" si="195"/>
        <v>5</v>
      </c>
      <c r="AN149" s="1">
        <f t="shared" si="196"/>
        <v>126</v>
      </c>
      <c r="AO149" s="1">
        <f t="shared" si="164"/>
        <v>2</v>
      </c>
      <c r="AP149" s="1" t="str">
        <f t="shared" si="165"/>
        <v>Di</v>
      </c>
      <c r="AQ149" s="1" t="str">
        <f t="shared" si="148"/>
        <v>&lt;td&gt;22-05-0126 Di&lt;/td&gt;</v>
      </c>
      <c r="AR149" s="1">
        <f t="shared" si="197"/>
        <v>46163</v>
      </c>
      <c r="AS149" s="1">
        <f t="shared" si="198"/>
        <v>22</v>
      </c>
      <c r="AT149" s="1">
        <f t="shared" si="199"/>
        <v>5</v>
      </c>
      <c r="AU149" s="1">
        <f t="shared" si="200"/>
        <v>127</v>
      </c>
      <c r="AV149" s="1">
        <f t="shared" si="166"/>
        <v>3</v>
      </c>
      <c r="AW149" s="1" t="str">
        <f t="shared" si="167"/>
        <v>Wo</v>
      </c>
      <c r="AX149" s="1" t="str">
        <f t="shared" si="149"/>
        <v>&lt;td&gt;22-05-0127 Wo&lt;/td&gt;</v>
      </c>
      <c r="AY149" s="1">
        <f t="shared" si="201"/>
        <v>46529</v>
      </c>
      <c r="AZ149" s="1">
        <f t="shared" si="202"/>
        <v>22</v>
      </c>
      <c r="BA149" s="1">
        <f t="shared" si="203"/>
        <v>5</v>
      </c>
      <c r="BB149" s="1">
        <f t="shared" si="204"/>
        <v>128</v>
      </c>
      <c r="BC149" s="1">
        <f t="shared" si="168"/>
        <v>5</v>
      </c>
      <c r="BD149" s="1" t="str">
        <f t="shared" si="169"/>
        <v>Vr</v>
      </c>
      <c r="BE149" s="1" t="str">
        <f t="shared" si="150"/>
        <v>&lt;td&gt;22-05-0128 Vr&lt;/td&gt;</v>
      </c>
      <c r="BF149" s="1">
        <f t="shared" si="205"/>
        <v>46894</v>
      </c>
      <c r="BG149" s="1">
        <f t="shared" si="206"/>
        <v>22</v>
      </c>
      <c r="BH149" s="1">
        <f t="shared" si="207"/>
        <v>5</v>
      </c>
      <c r="BI149" s="1">
        <f t="shared" si="208"/>
        <v>129</v>
      </c>
      <c r="BJ149" s="1">
        <f t="shared" si="170"/>
        <v>6</v>
      </c>
      <c r="BK149" s="1" t="str">
        <f t="shared" si="171"/>
        <v>Za</v>
      </c>
      <c r="BL149" s="1" t="str">
        <f t="shared" si="151"/>
        <v>&lt;td&gt;22-05-0129 Za&lt;/td&gt;</v>
      </c>
      <c r="BM149" s="1">
        <f t="shared" si="209"/>
        <v>47259</v>
      </c>
      <c r="BN149" s="1">
        <f t="shared" si="210"/>
        <v>22</v>
      </c>
      <c r="BO149" s="1">
        <f t="shared" si="211"/>
        <v>5</v>
      </c>
      <c r="BP149" s="1">
        <f t="shared" si="212"/>
        <v>130</v>
      </c>
      <c r="BQ149" s="1">
        <f t="shared" si="172"/>
        <v>0</v>
      </c>
      <c r="BR149" s="1" t="str">
        <f t="shared" si="173"/>
        <v>Zo</v>
      </c>
      <c r="BS149" s="1" t="str">
        <f t="shared" si="152"/>
        <v>&lt;td&gt;22-05-0130 Zo&lt;/td&gt;</v>
      </c>
    </row>
    <row r="150" spans="1:71" x14ac:dyDescent="0.2">
      <c r="A150" t="str">
        <f t="shared" si="142"/>
        <v>&lt;tr&gt;&lt;td&gt;23-05-0121 Do&lt;/td&gt;&lt;td&gt;23-05-0122 Vr&lt;/td&gt;&lt;td&gt;23-05-0123 Za&lt;/td&gt;&lt;td&gt;23-05-0124 Ma&lt;/td&gt;&lt;td&gt;23-05-0125 Di&lt;/td&gt;&lt;td&gt;23-05-0126 Wo&lt;/td&gt;&lt;td&gt;23-05-0127 Do&lt;/td&gt;&lt;td&gt;23-05-0128 Za&lt;/td&gt;&lt;td&gt;23-05-0129 Zo&lt;/td&gt;&lt;td&gt;23-05-0130 Ma&lt;/td&gt;&lt;/tr&gt;</v>
      </c>
      <c r="B150" s="1">
        <f t="shared" si="174"/>
        <v>43973</v>
      </c>
      <c r="C150" s="1">
        <f t="shared" si="175"/>
        <v>23</v>
      </c>
      <c r="D150" s="1">
        <f t="shared" si="176"/>
        <v>5</v>
      </c>
      <c r="E150" s="1">
        <f t="shared" si="143"/>
        <v>121</v>
      </c>
      <c r="F150" s="1">
        <f t="shared" si="153"/>
        <v>4</v>
      </c>
      <c r="G150" s="1" t="str">
        <f t="shared" si="154"/>
        <v>Do</v>
      </c>
      <c r="H150" s="1" t="str">
        <f t="shared" si="155"/>
        <v>&lt;td&gt;23-05-0121 Do&lt;/td&gt;</v>
      </c>
      <c r="I150" s="1">
        <f t="shared" si="177"/>
        <v>44338</v>
      </c>
      <c r="J150" s="1">
        <f t="shared" si="178"/>
        <v>23</v>
      </c>
      <c r="K150" s="1">
        <f t="shared" si="179"/>
        <v>5</v>
      </c>
      <c r="L150" s="1">
        <f t="shared" si="180"/>
        <v>122</v>
      </c>
      <c r="M150" s="1">
        <f t="shared" si="156"/>
        <v>5</v>
      </c>
      <c r="N150" s="1" t="str">
        <f t="shared" si="157"/>
        <v>Vr</v>
      </c>
      <c r="O150" s="1" t="str">
        <f t="shared" si="144"/>
        <v>&lt;td&gt;23-05-0122 Vr&lt;/td&gt;</v>
      </c>
      <c r="P150" s="1">
        <f t="shared" si="181"/>
        <v>44703</v>
      </c>
      <c r="Q150" s="1">
        <f t="shared" si="182"/>
        <v>23</v>
      </c>
      <c r="R150" s="1">
        <f t="shared" si="183"/>
        <v>5</v>
      </c>
      <c r="S150" s="1">
        <f t="shared" si="184"/>
        <v>123</v>
      </c>
      <c r="T150" s="1">
        <f t="shared" si="158"/>
        <v>6</v>
      </c>
      <c r="U150" s="1" t="str">
        <f t="shared" si="159"/>
        <v>Za</v>
      </c>
      <c r="V150" s="1" t="str">
        <f t="shared" si="145"/>
        <v>&lt;td&gt;23-05-0123 Za&lt;/td&gt;</v>
      </c>
      <c r="W150" s="1">
        <f t="shared" si="185"/>
        <v>45069</v>
      </c>
      <c r="X150" s="1">
        <f t="shared" si="186"/>
        <v>23</v>
      </c>
      <c r="Y150" s="1">
        <f t="shared" si="187"/>
        <v>5</v>
      </c>
      <c r="Z150" s="1">
        <f t="shared" si="188"/>
        <v>124</v>
      </c>
      <c r="AA150" s="1">
        <f t="shared" si="160"/>
        <v>1</v>
      </c>
      <c r="AB150" s="1" t="str">
        <f t="shared" si="161"/>
        <v>Ma</v>
      </c>
      <c r="AC150" s="1" t="str">
        <f t="shared" si="146"/>
        <v>&lt;td&gt;23-05-0124 Ma&lt;/td&gt;</v>
      </c>
      <c r="AD150" s="1">
        <f t="shared" si="189"/>
        <v>45434</v>
      </c>
      <c r="AE150" s="1">
        <f t="shared" si="190"/>
        <v>23</v>
      </c>
      <c r="AF150" s="1">
        <f t="shared" si="191"/>
        <v>5</v>
      </c>
      <c r="AG150" s="1">
        <f t="shared" si="192"/>
        <v>125</v>
      </c>
      <c r="AH150" s="1">
        <f t="shared" si="162"/>
        <v>2</v>
      </c>
      <c r="AI150" s="1" t="str">
        <f t="shared" si="163"/>
        <v>Di</v>
      </c>
      <c r="AJ150" s="1" t="str">
        <f t="shared" si="147"/>
        <v>&lt;td&gt;23-05-0125 Di&lt;/td&gt;</v>
      </c>
      <c r="AK150" s="1">
        <f t="shared" si="193"/>
        <v>45799</v>
      </c>
      <c r="AL150" s="1">
        <f t="shared" si="194"/>
        <v>23</v>
      </c>
      <c r="AM150" s="1">
        <f t="shared" si="195"/>
        <v>5</v>
      </c>
      <c r="AN150" s="1">
        <f t="shared" si="196"/>
        <v>126</v>
      </c>
      <c r="AO150" s="1">
        <f t="shared" si="164"/>
        <v>3</v>
      </c>
      <c r="AP150" s="1" t="str">
        <f t="shared" si="165"/>
        <v>Wo</v>
      </c>
      <c r="AQ150" s="1" t="str">
        <f t="shared" si="148"/>
        <v>&lt;td&gt;23-05-0126 Wo&lt;/td&gt;</v>
      </c>
      <c r="AR150" s="1">
        <f t="shared" si="197"/>
        <v>46164</v>
      </c>
      <c r="AS150" s="1">
        <f t="shared" si="198"/>
        <v>23</v>
      </c>
      <c r="AT150" s="1">
        <f t="shared" si="199"/>
        <v>5</v>
      </c>
      <c r="AU150" s="1">
        <f t="shared" si="200"/>
        <v>127</v>
      </c>
      <c r="AV150" s="1">
        <f t="shared" si="166"/>
        <v>4</v>
      </c>
      <c r="AW150" s="1" t="str">
        <f t="shared" si="167"/>
        <v>Do</v>
      </c>
      <c r="AX150" s="1" t="str">
        <f t="shared" si="149"/>
        <v>&lt;td&gt;23-05-0127 Do&lt;/td&gt;</v>
      </c>
      <c r="AY150" s="1">
        <f t="shared" si="201"/>
        <v>46530</v>
      </c>
      <c r="AZ150" s="1">
        <f t="shared" si="202"/>
        <v>23</v>
      </c>
      <c r="BA150" s="1">
        <f t="shared" si="203"/>
        <v>5</v>
      </c>
      <c r="BB150" s="1">
        <f t="shared" si="204"/>
        <v>128</v>
      </c>
      <c r="BC150" s="1">
        <f t="shared" si="168"/>
        <v>6</v>
      </c>
      <c r="BD150" s="1" t="str">
        <f t="shared" si="169"/>
        <v>Za</v>
      </c>
      <c r="BE150" s="1" t="str">
        <f t="shared" si="150"/>
        <v>&lt;td&gt;23-05-0128 Za&lt;/td&gt;</v>
      </c>
      <c r="BF150" s="1">
        <f t="shared" si="205"/>
        <v>46895</v>
      </c>
      <c r="BG150" s="1">
        <f t="shared" si="206"/>
        <v>23</v>
      </c>
      <c r="BH150" s="1">
        <f t="shared" si="207"/>
        <v>5</v>
      </c>
      <c r="BI150" s="1">
        <f t="shared" si="208"/>
        <v>129</v>
      </c>
      <c r="BJ150" s="1">
        <f t="shared" si="170"/>
        <v>0</v>
      </c>
      <c r="BK150" s="1" t="str">
        <f t="shared" si="171"/>
        <v>Zo</v>
      </c>
      <c r="BL150" s="1" t="str">
        <f t="shared" si="151"/>
        <v>&lt;td&gt;23-05-0129 Zo&lt;/td&gt;</v>
      </c>
      <c r="BM150" s="1">
        <f t="shared" si="209"/>
        <v>47260</v>
      </c>
      <c r="BN150" s="1">
        <f t="shared" si="210"/>
        <v>23</v>
      </c>
      <c r="BO150" s="1">
        <f t="shared" si="211"/>
        <v>5</v>
      </c>
      <c r="BP150" s="1">
        <f t="shared" si="212"/>
        <v>130</v>
      </c>
      <c r="BQ150" s="1">
        <f t="shared" si="172"/>
        <v>1</v>
      </c>
      <c r="BR150" s="1" t="str">
        <f t="shared" si="173"/>
        <v>Ma</v>
      </c>
      <c r="BS150" s="1" t="str">
        <f t="shared" si="152"/>
        <v>&lt;td&gt;23-05-0130 Ma&lt;/td&gt;</v>
      </c>
    </row>
    <row r="151" spans="1:71" x14ac:dyDescent="0.2">
      <c r="A151" t="str">
        <f t="shared" si="142"/>
        <v>&lt;tr&gt;&lt;td&gt;24-05-0121 Vr&lt;/td&gt;&lt;td&gt;24-05-0122 Za&lt;/td&gt;&lt;td&gt;24-05-0123 Zo&lt;/td&gt;&lt;td&gt;24-05-0124 Di&lt;/td&gt;&lt;td&gt;24-05-0125 Wo&lt;/td&gt;&lt;td&gt;24-05-0126 Do&lt;/td&gt;&lt;td&gt;24-05-0127 Vr&lt;/td&gt;&lt;td&gt;24-05-0128 Zo&lt;/td&gt;&lt;td&gt;24-05-0129 Ma&lt;/td&gt;&lt;td&gt;24-05-0130 Di&lt;/td&gt;&lt;/tr&gt;</v>
      </c>
      <c r="B151" s="1">
        <f t="shared" si="174"/>
        <v>43974</v>
      </c>
      <c r="C151" s="1">
        <f t="shared" si="175"/>
        <v>24</v>
      </c>
      <c r="D151" s="1">
        <f t="shared" si="176"/>
        <v>5</v>
      </c>
      <c r="E151" s="1">
        <f t="shared" si="143"/>
        <v>121</v>
      </c>
      <c r="F151" s="1">
        <f t="shared" si="153"/>
        <v>5</v>
      </c>
      <c r="G151" s="1" t="str">
        <f t="shared" si="154"/>
        <v>Vr</v>
      </c>
      <c r="H151" s="1" t="str">
        <f t="shared" si="155"/>
        <v>&lt;td&gt;24-05-0121 Vr&lt;/td&gt;</v>
      </c>
      <c r="I151" s="1">
        <f t="shared" si="177"/>
        <v>44339</v>
      </c>
      <c r="J151" s="1">
        <f t="shared" si="178"/>
        <v>24</v>
      </c>
      <c r="K151" s="1">
        <f t="shared" si="179"/>
        <v>5</v>
      </c>
      <c r="L151" s="1">
        <f t="shared" si="180"/>
        <v>122</v>
      </c>
      <c r="M151" s="1">
        <f t="shared" si="156"/>
        <v>6</v>
      </c>
      <c r="N151" s="1" t="str">
        <f t="shared" si="157"/>
        <v>Za</v>
      </c>
      <c r="O151" s="1" t="str">
        <f t="shared" si="144"/>
        <v>&lt;td&gt;24-05-0122 Za&lt;/td&gt;</v>
      </c>
      <c r="P151" s="1">
        <f t="shared" si="181"/>
        <v>44704</v>
      </c>
      <c r="Q151" s="1">
        <f t="shared" si="182"/>
        <v>24</v>
      </c>
      <c r="R151" s="1">
        <f t="shared" si="183"/>
        <v>5</v>
      </c>
      <c r="S151" s="1">
        <f t="shared" si="184"/>
        <v>123</v>
      </c>
      <c r="T151" s="1">
        <f t="shared" si="158"/>
        <v>0</v>
      </c>
      <c r="U151" s="1" t="str">
        <f t="shared" si="159"/>
        <v>Zo</v>
      </c>
      <c r="V151" s="1" t="str">
        <f t="shared" si="145"/>
        <v>&lt;td&gt;24-05-0123 Zo&lt;/td&gt;</v>
      </c>
      <c r="W151" s="1">
        <f t="shared" si="185"/>
        <v>45070</v>
      </c>
      <c r="X151" s="1">
        <f t="shared" si="186"/>
        <v>24</v>
      </c>
      <c r="Y151" s="1">
        <f t="shared" si="187"/>
        <v>5</v>
      </c>
      <c r="Z151" s="1">
        <f t="shared" si="188"/>
        <v>124</v>
      </c>
      <c r="AA151" s="1">
        <f t="shared" si="160"/>
        <v>2</v>
      </c>
      <c r="AB151" s="1" t="str">
        <f t="shared" si="161"/>
        <v>Di</v>
      </c>
      <c r="AC151" s="1" t="str">
        <f t="shared" si="146"/>
        <v>&lt;td&gt;24-05-0124 Di&lt;/td&gt;</v>
      </c>
      <c r="AD151" s="1">
        <f t="shared" si="189"/>
        <v>45435</v>
      </c>
      <c r="AE151" s="1">
        <f t="shared" si="190"/>
        <v>24</v>
      </c>
      <c r="AF151" s="1">
        <f t="shared" si="191"/>
        <v>5</v>
      </c>
      <c r="AG151" s="1">
        <f t="shared" si="192"/>
        <v>125</v>
      </c>
      <c r="AH151" s="1">
        <f t="shared" si="162"/>
        <v>3</v>
      </c>
      <c r="AI151" s="1" t="str">
        <f t="shared" si="163"/>
        <v>Wo</v>
      </c>
      <c r="AJ151" s="1" t="str">
        <f t="shared" si="147"/>
        <v>&lt;td&gt;24-05-0125 Wo&lt;/td&gt;</v>
      </c>
      <c r="AK151" s="1">
        <f t="shared" si="193"/>
        <v>45800</v>
      </c>
      <c r="AL151" s="1">
        <f t="shared" si="194"/>
        <v>24</v>
      </c>
      <c r="AM151" s="1">
        <f t="shared" si="195"/>
        <v>5</v>
      </c>
      <c r="AN151" s="1">
        <f t="shared" si="196"/>
        <v>126</v>
      </c>
      <c r="AO151" s="1">
        <f t="shared" si="164"/>
        <v>4</v>
      </c>
      <c r="AP151" s="1" t="str">
        <f t="shared" si="165"/>
        <v>Do</v>
      </c>
      <c r="AQ151" s="1" t="str">
        <f t="shared" si="148"/>
        <v>&lt;td&gt;24-05-0126 Do&lt;/td&gt;</v>
      </c>
      <c r="AR151" s="1">
        <f t="shared" si="197"/>
        <v>46165</v>
      </c>
      <c r="AS151" s="1">
        <f t="shared" si="198"/>
        <v>24</v>
      </c>
      <c r="AT151" s="1">
        <f t="shared" si="199"/>
        <v>5</v>
      </c>
      <c r="AU151" s="1">
        <f t="shared" si="200"/>
        <v>127</v>
      </c>
      <c r="AV151" s="1">
        <f t="shared" si="166"/>
        <v>5</v>
      </c>
      <c r="AW151" s="1" t="str">
        <f t="shared" si="167"/>
        <v>Vr</v>
      </c>
      <c r="AX151" s="1" t="str">
        <f t="shared" si="149"/>
        <v>&lt;td&gt;24-05-0127 Vr&lt;/td&gt;</v>
      </c>
      <c r="AY151" s="1">
        <f t="shared" si="201"/>
        <v>46531</v>
      </c>
      <c r="AZ151" s="1">
        <f t="shared" si="202"/>
        <v>24</v>
      </c>
      <c r="BA151" s="1">
        <f t="shared" si="203"/>
        <v>5</v>
      </c>
      <c r="BB151" s="1">
        <f t="shared" si="204"/>
        <v>128</v>
      </c>
      <c r="BC151" s="1">
        <f t="shared" si="168"/>
        <v>0</v>
      </c>
      <c r="BD151" s="1" t="str">
        <f t="shared" si="169"/>
        <v>Zo</v>
      </c>
      <c r="BE151" s="1" t="str">
        <f t="shared" si="150"/>
        <v>&lt;td&gt;24-05-0128 Zo&lt;/td&gt;</v>
      </c>
      <c r="BF151" s="1">
        <f t="shared" si="205"/>
        <v>46896</v>
      </c>
      <c r="BG151" s="1">
        <f t="shared" si="206"/>
        <v>24</v>
      </c>
      <c r="BH151" s="1">
        <f t="shared" si="207"/>
        <v>5</v>
      </c>
      <c r="BI151" s="1">
        <f t="shared" si="208"/>
        <v>129</v>
      </c>
      <c r="BJ151" s="1">
        <f t="shared" si="170"/>
        <v>1</v>
      </c>
      <c r="BK151" s="1" t="str">
        <f t="shared" si="171"/>
        <v>Ma</v>
      </c>
      <c r="BL151" s="1" t="str">
        <f t="shared" si="151"/>
        <v>&lt;td&gt;24-05-0129 Ma&lt;/td&gt;</v>
      </c>
      <c r="BM151" s="1">
        <f t="shared" si="209"/>
        <v>47261</v>
      </c>
      <c r="BN151" s="1">
        <f t="shared" si="210"/>
        <v>24</v>
      </c>
      <c r="BO151" s="1">
        <f t="shared" si="211"/>
        <v>5</v>
      </c>
      <c r="BP151" s="1">
        <f t="shared" si="212"/>
        <v>130</v>
      </c>
      <c r="BQ151" s="1">
        <f t="shared" si="172"/>
        <v>2</v>
      </c>
      <c r="BR151" s="1" t="str">
        <f t="shared" si="173"/>
        <v>Di</v>
      </c>
      <c r="BS151" s="1" t="str">
        <f t="shared" si="152"/>
        <v>&lt;td&gt;24-05-0130 Di&lt;/td&gt;</v>
      </c>
    </row>
    <row r="152" spans="1:71" x14ac:dyDescent="0.2">
      <c r="A152" t="str">
        <f t="shared" si="142"/>
        <v>&lt;tr&gt;&lt;td&gt;25-05-0121 Za&lt;/td&gt;&lt;td&gt;25-05-0122 Zo&lt;/td&gt;&lt;td&gt;25-05-0123 Ma&lt;/td&gt;&lt;td&gt;25-05-0124 Wo&lt;/td&gt;&lt;td&gt;25-05-0125 Do&lt;/td&gt;&lt;td&gt;25-05-0126 Vr&lt;/td&gt;&lt;td&gt;25-05-0127 Za&lt;/td&gt;&lt;td&gt;25-05-0128 Ma&lt;/td&gt;&lt;td&gt;25-05-0129 Di&lt;/td&gt;&lt;td&gt;25-05-0130 Wo&lt;/td&gt;&lt;/tr&gt;</v>
      </c>
      <c r="B152" s="1">
        <f t="shared" si="174"/>
        <v>43975</v>
      </c>
      <c r="C152" s="1">
        <f t="shared" si="175"/>
        <v>25</v>
      </c>
      <c r="D152" s="1">
        <f t="shared" si="176"/>
        <v>5</v>
      </c>
      <c r="E152" s="1">
        <f t="shared" si="143"/>
        <v>121</v>
      </c>
      <c r="F152" s="1">
        <f t="shared" si="153"/>
        <v>6</v>
      </c>
      <c r="G152" s="1" t="str">
        <f t="shared" si="154"/>
        <v>Za</v>
      </c>
      <c r="H152" s="1" t="str">
        <f t="shared" si="155"/>
        <v>&lt;td&gt;25-05-0121 Za&lt;/td&gt;</v>
      </c>
      <c r="I152" s="1">
        <f t="shared" si="177"/>
        <v>44340</v>
      </c>
      <c r="J152" s="1">
        <f t="shared" si="178"/>
        <v>25</v>
      </c>
      <c r="K152" s="1">
        <f t="shared" si="179"/>
        <v>5</v>
      </c>
      <c r="L152" s="1">
        <f t="shared" si="180"/>
        <v>122</v>
      </c>
      <c r="M152" s="1">
        <f t="shared" si="156"/>
        <v>0</v>
      </c>
      <c r="N152" s="1" t="str">
        <f t="shared" si="157"/>
        <v>Zo</v>
      </c>
      <c r="O152" s="1" t="str">
        <f t="shared" si="144"/>
        <v>&lt;td&gt;25-05-0122 Zo&lt;/td&gt;</v>
      </c>
      <c r="P152" s="1">
        <f t="shared" si="181"/>
        <v>44705</v>
      </c>
      <c r="Q152" s="1">
        <f t="shared" si="182"/>
        <v>25</v>
      </c>
      <c r="R152" s="1">
        <f t="shared" si="183"/>
        <v>5</v>
      </c>
      <c r="S152" s="1">
        <f t="shared" si="184"/>
        <v>123</v>
      </c>
      <c r="T152" s="1">
        <f t="shared" si="158"/>
        <v>1</v>
      </c>
      <c r="U152" s="1" t="str">
        <f t="shared" si="159"/>
        <v>Ma</v>
      </c>
      <c r="V152" s="1" t="str">
        <f t="shared" si="145"/>
        <v>&lt;td&gt;25-05-0123 Ma&lt;/td&gt;</v>
      </c>
      <c r="W152" s="1">
        <f t="shared" si="185"/>
        <v>45071</v>
      </c>
      <c r="X152" s="1">
        <f t="shared" si="186"/>
        <v>25</v>
      </c>
      <c r="Y152" s="1">
        <f t="shared" si="187"/>
        <v>5</v>
      </c>
      <c r="Z152" s="1">
        <f t="shared" si="188"/>
        <v>124</v>
      </c>
      <c r="AA152" s="1">
        <f t="shared" si="160"/>
        <v>3</v>
      </c>
      <c r="AB152" s="1" t="str">
        <f t="shared" si="161"/>
        <v>Wo</v>
      </c>
      <c r="AC152" s="1" t="str">
        <f t="shared" si="146"/>
        <v>&lt;td&gt;25-05-0124 Wo&lt;/td&gt;</v>
      </c>
      <c r="AD152" s="1">
        <f t="shared" si="189"/>
        <v>45436</v>
      </c>
      <c r="AE152" s="1">
        <f t="shared" si="190"/>
        <v>25</v>
      </c>
      <c r="AF152" s="1">
        <f t="shared" si="191"/>
        <v>5</v>
      </c>
      <c r="AG152" s="1">
        <f t="shared" si="192"/>
        <v>125</v>
      </c>
      <c r="AH152" s="1">
        <f t="shared" si="162"/>
        <v>4</v>
      </c>
      <c r="AI152" s="1" t="str">
        <f t="shared" si="163"/>
        <v>Do</v>
      </c>
      <c r="AJ152" s="1" t="str">
        <f t="shared" si="147"/>
        <v>&lt;td&gt;25-05-0125 Do&lt;/td&gt;</v>
      </c>
      <c r="AK152" s="1">
        <f t="shared" si="193"/>
        <v>45801</v>
      </c>
      <c r="AL152" s="1">
        <f t="shared" si="194"/>
        <v>25</v>
      </c>
      <c r="AM152" s="1">
        <f t="shared" si="195"/>
        <v>5</v>
      </c>
      <c r="AN152" s="1">
        <f t="shared" si="196"/>
        <v>126</v>
      </c>
      <c r="AO152" s="1">
        <f t="shared" si="164"/>
        <v>5</v>
      </c>
      <c r="AP152" s="1" t="str">
        <f t="shared" si="165"/>
        <v>Vr</v>
      </c>
      <c r="AQ152" s="1" t="str">
        <f t="shared" si="148"/>
        <v>&lt;td&gt;25-05-0126 Vr&lt;/td&gt;</v>
      </c>
      <c r="AR152" s="1">
        <f t="shared" si="197"/>
        <v>46166</v>
      </c>
      <c r="AS152" s="1">
        <f t="shared" si="198"/>
        <v>25</v>
      </c>
      <c r="AT152" s="1">
        <f t="shared" si="199"/>
        <v>5</v>
      </c>
      <c r="AU152" s="1">
        <f t="shared" si="200"/>
        <v>127</v>
      </c>
      <c r="AV152" s="1">
        <f t="shared" si="166"/>
        <v>6</v>
      </c>
      <c r="AW152" s="1" t="str">
        <f t="shared" si="167"/>
        <v>Za</v>
      </c>
      <c r="AX152" s="1" t="str">
        <f t="shared" si="149"/>
        <v>&lt;td&gt;25-05-0127 Za&lt;/td&gt;</v>
      </c>
      <c r="AY152" s="1">
        <f t="shared" si="201"/>
        <v>46532</v>
      </c>
      <c r="AZ152" s="1">
        <f t="shared" si="202"/>
        <v>25</v>
      </c>
      <c r="BA152" s="1">
        <f t="shared" si="203"/>
        <v>5</v>
      </c>
      <c r="BB152" s="1">
        <f t="shared" si="204"/>
        <v>128</v>
      </c>
      <c r="BC152" s="1">
        <f t="shared" si="168"/>
        <v>1</v>
      </c>
      <c r="BD152" s="1" t="str">
        <f t="shared" si="169"/>
        <v>Ma</v>
      </c>
      <c r="BE152" s="1" t="str">
        <f t="shared" si="150"/>
        <v>&lt;td&gt;25-05-0128 Ma&lt;/td&gt;</v>
      </c>
      <c r="BF152" s="1">
        <f t="shared" si="205"/>
        <v>46897</v>
      </c>
      <c r="BG152" s="1">
        <f t="shared" si="206"/>
        <v>25</v>
      </c>
      <c r="BH152" s="1">
        <f t="shared" si="207"/>
        <v>5</v>
      </c>
      <c r="BI152" s="1">
        <f t="shared" si="208"/>
        <v>129</v>
      </c>
      <c r="BJ152" s="1">
        <f t="shared" si="170"/>
        <v>2</v>
      </c>
      <c r="BK152" s="1" t="str">
        <f t="shared" si="171"/>
        <v>Di</v>
      </c>
      <c r="BL152" s="1" t="str">
        <f t="shared" si="151"/>
        <v>&lt;td&gt;25-05-0129 Di&lt;/td&gt;</v>
      </c>
      <c r="BM152" s="1">
        <f t="shared" si="209"/>
        <v>47262</v>
      </c>
      <c r="BN152" s="1">
        <f t="shared" si="210"/>
        <v>25</v>
      </c>
      <c r="BO152" s="1">
        <f t="shared" si="211"/>
        <v>5</v>
      </c>
      <c r="BP152" s="1">
        <f t="shared" si="212"/>
        <v>130</v>
      </c>
      <c r="BQ152" s="1">
        <f t="shared" si="172"/>
        <v>3</v>
      </c>
      <c r="BR152" s="1" t="str">
        <f t="shared" si="173"/>
        <v>Wo</v>
      </c>
      <c r="BS152" s="1" t="str">
        <f t="shared" si="152"/>
        <v>&lt;td&gt;25-05-0130 Wo&lt;/td&gt;</v>
      </c>
    </row>
    <row r="153" spans="1:71" x14ac:dyDescent="0.2">
      <c r="A153" t="str">
        <f t="shared" si="142"/>
        <v>&lt;tr&gt;&lt;td&gt;26-05-0121 Zo&lt;/td&gt;&lt;td&gt;26-05-0122 Ma&lt;/td&gt;&lt;td&gt;26-05-0123 Di&lt;/td&gt;&lt;td&gt;26-05-0124 Do&lt;/td&gt;&lt;td&gt;26-05-0125 Vr&lt;/td&gt;&lt;td&gt;26-05-0126 Za&lt;/td&gt;&lt;td&gt;26-05-0127 Zo&lt;/td&gt;&lt;td&gt;26-05-0128 Di&lt;/td&gt;&lt;td&gt;26-05-0129 Wo&lt;/td&gt;&lt;td&gt;26-05-0130 Do&lt;/td&gt;&lt;/tr&gt;</v>
      </c>
      <c r="B153" s="1">
        <f t="shared" si="174"/>
        <v>43976</v>
      </c>
      <c r="C153" s="1">
        <f t="shared" si="175"/>
        <v>26</v>
      </c>
      <c r="D153" s="1">
        <f t="shared" si="176"/>
        <v>5</v>
      </c>
      <c r="E153" s="1">
        <f t="shared" si="143"/>
        <v>121</v>
      </c>
      <c r="F153" s="1">
        <f t="shared" si="153"/>
        <v>0</v>
      </c>
      <c r="G153" s="1" t="str">
        <f t="shared" si="154"/>
        <v>Zo</v>
      </c>
      <c r="H153" s="1" t="str">
        <f t="shared" si="155"/>
        <v>&lt;td&gt;26-05-0121 Zo&lt;/td&gt;</v>
      </c>
      <c r="I153" s="1">
        <f t="shared" si="177"/>
        <v>44341</v>
      </c>
      <c r="J153" s="1">
        <f t="shared" si="178"/>
        <v>26</v>
      </c>
      <c r="K153" s="1">
        <f t="shared" si="179"/>
        <v>5</v>
      </c>
      <c r="L153" s="1">
        <f t="shared" si="180"/>
        <v>122</v>
      </c>
      <c r="M153" s="1">
        <f t="shared" si="156"/>
        <v>1</v>
      </c>
      <c r="N153" s="1" t="str">
        <f t="shared" si="157"/>
        <v>Ma</v>
      </c>
      <c r="O153" s="1" t="str">
        <f t="shared" si="144"/>
        <v>&lt;td&gt;26-05-0122 Ma&lt;/td&gt;</v>
      </c>
      <c r="P153" s="1">
        <f t="shared" si="181"/>
        <v>44706</v>
      </c>
      <c r="Q153" s="1">
        <f t="shared" si="182"/>
        <v>26</v>
      </c>
      <c r="R153" s="1">
        <f t="shared" si="183"/>
        <v>5</v>
      </c>
      <c r="S153" s="1">
        <f t="shared" si="184"/>
        <v>123</v>
      </c>
      <c r="T153" s="1">
        <f t="shared" si="158"/>
        <v>2</v>
      </c>
      <c r="U153" s="1" t="str">
        <f t="shared" si="159"/>
        <v>Di</v>
      </c>
      <c r="V153" s="1" t="str">
        <f t="shared" si="145"/>
        <v>&lt;td&gt;26-05-0123 Di&lt;/td&gt;</v>
      </c>
      <c r="W153" s="1">
        <f t="shared" si="185"/>
        <v>45072</v>
      </c>
      <c r="X153" s="1">
        <f t="shared" si="186"/>
        <v>26</v>
      </c>
      <c r="Y153" s="1">
        <f t="shared" si="187"/>
        <v>5</v>
      </c>
      <c r="Z153" s="1">
        <f t="shared" si="188"/>
        <v>124</v>
      </c>
      <c r="AA153" s="1">
        <f t="shared" si="160"/>
        <v>4</v>
      </c>
      <c r="AB153" s="1" t="str">
        <f t="shared" si="161"/>
        <v>Do</v>
      </c>
      <c r="AC153" s="1" t="str">
        <f t="shared" si="146"/>
        <v>&lt;td&gt;26-05-0124 Do&lt;/td&gt;</v>
      </c>
      <c r="AD153" s="1">
        <f t="shared" si="189"/>
        <v>45437</v>
      </c>
      <c r="AE153" s="1">
        <f t="shared" si="190"/>
        <v>26</v>
      </c>
      <c r="AF153" s="1">
        <f t="shared" si="191"/>
        <v>5</v>
      </c>
      <c r="AG153" s="1">
        <f t="shared" si="192"/>
        <v>125</v>
      </c>
      <c r="AH153" s="1">
        <f t="shared" si="162"/>
        <v>5</v>
      </c>
      <c r="AI153" s="1" t="str">
        <f t="shared" si="163"/>
        <v>Vr</v>
      </c>
      <c r="AJ153" s="1" t="str">
        <f t="shared" si="147"/>
        <v>&lt;td&gt;26-05-0125 Vr&lt;/td&gt;</v>
      </c>
      <c r="AK153" s="1">
        <f t="shared" si="193"/>
        <v>45802</v>
      </c>
      <c r="AL153" s="1">
        <f t="shared" si="194"/>
        <v>26</v>
      </c>
      <c r="AM153" s="1">
        <f t="shared" si="195"/>
        <v>5</v>
      </c>
      <c r="AN153" s="1">
        <f t="shared" si="196"/>
        <v>126</v>
      </c>
      <c r="AO153" s="1">
        <f t="shared" si="164"/>
        <v>6</v>
      </c>
      <c r="AP153" s="1" t="str">
        <f t="shared" si="165"/>
        <v>Za</v>
      </c>
      <c r="AQ153" s="1" t="str">
        <f t="shared" si="148"/>
        <v>&lt;td&gt;26-05-0126 Za&lt;/td&gt;</v>
      </c>
      <c r="AR153" s="1">
        <f t="shared" si="197"/>
        <v>46167</v>
      </c>
      <c r="AS153" s="1">
        <f t="shared" si="198"/>
        <v>26</v>
      </c>
      <c r="AT153" s="1">
        <f t="shared" si="199"/>
        <v>5</v>
      </c>
      <c r="AU153" s="1">
        <f t="shared" si="200"/>
        <v>127</v>
      </c>
      <c r="AV153" s="1">
        <f t="shared" si="166"/>
        <v>0</v>
      </c>
      <c r="AW153" s="1" t="str">
        <f t="shared" si="167"/>
        <v>Zo</v>
      </c>
      <c r="AX153" s="1" t="str">
        <f t="shared" si="149"/>
        <v>&lt;td&gt;26-05-0127 Zo&lt;/td&gt;</v>
      </c>
      <c r="AY153" s="1">
        <f t="shared" si="201"/>
        <v>46533</v>
      </c>
      <c r="AZ153" s="1">
        <f t="shared" si="202"/>
        <v>26</v>
      </c>
      <c r="BA153" s="1">
        <f t="shared" si="203"/>
        <v>5</v>
      </c>
      <c r="BB153" s="1">
        <f t="shared" si="204"/>
        <v>128</v>
      </c>
      <c r="BC153" s="1">
        <f t="shared" si="168"/>
        <v>2</v>
      </c>
      <c r="BD153" s="1" t="str">
        <f t="shared" si="169"/>
        <v>Di</v>
      </c>
      <c r="BE153" s="1" t="str">
        <f t="shared" si="150"/>
        <v>&lt;td&gt;26-05-0128 Di&lt;/td&gt;</v>
      </c>
      <c r="BF153" s="1">
        <f t="shared" si="205"/>
        <v>46898</v>
      </c>
      <c r="BG153" s="1">
        <f t="shared" si="206"/>
        <v>26</v>
      </c>
      <c r="BH153" s="1">
        <f t="shared" si="207"/>
        <v>5</v>
      </c>
      <c r="BI153" s="1">
        <f t="shared" si="208"/>
        <v>129</v>
      </c>
      <c r="BJ153" s="1">
        <f t="shared" si="170"/>
        <v>3</v>
      </c>
      <c r="BK153" s="1" t="str">
        <f t="shared" si="171"/>
        <v>Wo</v>
      </c>
      <c r="BL153" s="1" t="str">
        <f t="shared" si="151"/>
        <v>&lt;td&gt;26-05-0129 Wo&lt;/td&gt;</v>
      </c>
      <c r="BM153" s="1">
        <f t="shared" si="209"/>
        <v>47263</v>
      </c>
      <c r="BN153" s="1">
        <f t="shared" si="210"/>
        <v>26</v>
      </c>
      <c r="BO153" s="1">
        <f t="shared" si="211"/>
        <v>5</v>
      </c>
      <c r="BP153" s="1">
        <f t="shared" si="212"/>
        <v>130</v>
      </c>
      <c r="BQ153" s="1">
        <f t="shared" si="172"/>
        <v>4</v>
      </c>
      <c r="BR153" s="1" t="str">
        <f t="shared" si="173"/>
        <v>Do</v>
      </c>
      <c r="BS153" s="1" t="str">
        <f t="shared" si="152"/>
        <v>&lt;td&gt;26-05-0130 Do&lt;/td&gt;</v>
      </c>
    </row>
    <row r="154" spans="1:71" x14ac:dyDescent="0.2">
      <c r="A154" t="str">
        <f t="shared" si="142"/>
        <v>&lt;tr&gt;&lt;td&gt;27-05-0121 Ma&lt;/td&gt;&lt;td&gt;27-05-0122 Di&lt;/td&gt;&lt;td&gt;27-05-0123 Wo&lt;/td&gt;&lt;td&gt;27-05-0124 Vr&lt;/td&gt;&lt;td&gt;27-05-0125 Za&lt;/td&gt;&lt;td&gt;27-05-0126 Zo&lt;/td&gt;&lt;td&gt;27-05-0127 Ma&lt;/td&gt;&lt;td&gt;27-05-0128 Wo&lt;/td&gt;&lt;td&gt;27-05-0129 Do&lt;/td&gt;&lt;td&gt;27-05-0130 Vr&lt;/td&gt;&lt;/tr&gt;</v>
      </c>
      <c r="B154" s="1">
        <f t="shared" si="174"/>
        <v>43977</v>
      </c>
      <c r="C154" s="1">
        <f t="shared" si="175"/>
        <v>27</v>
      </c>
      <c r="D154" s="1">
        <f t="shared" si="176"/>
        <v>5</v>
      </c>
      <c r="E154" s="1">
        <f t="shared" si="143"/>
        <v>121</v>
      </c>
      <c r="F154" s="1">
        <f t="shared" si="153"/>
        <v>1</v>
      </c>
      <c r="G154" s="1" t="str">
        <f t="shared" si="154"/>
        <v>Ma</v>
      </c>
      <c r="H154" s="1" t="str">
        <f t="shared" si="155"/>
        <v>&lt;td&gt;27-05-0121 Ma&lt;/td&gt;</v>
      </c>
      <c r="I154" s="1">
        <f t="shared" si="177"/>
        <v>44342</v>
      </c>
      <c r="J154" s="1">
        <f t="shared" si="178"/>
        <v>27</v>
      </c>
      <c r="K154" s="1">
        <f t="shared" si="179"/>
        <v>5</v>
      </c>
      <c r="L154" s="1">
        <f t="shared" si="180"/>
        <v>122</v>
      </c>
      <c r="M154" s="1">
        <f t="shared" si="156"/>
        <v>2</v>
      </c>
      <c r="N154" s="1" t="str">
        <f t="shared" si="157"/>
        <v>Di</v>
      </c>
      <c r="O154" s="1" t="str">
        <f t="shared" si="144"/>
        <v>&lt;td&gt;27-05-0122 Di&lt;/td&gt;</v>
      </c>
      <c r="P154" s="1">
        <f t="shared" si="181"/>
        <v>44707</v>
      </c>
      <c r="Q154" s="1">
        <f t="shared" si="182"/>
        <v>27</v>
      </c>
      <c r="R154" s="1">
        <f t="shared" si="183"/>
        <v>5</v>
      </c>
      <c r="S154" s="1">
        <f t="shared" si="184"/>
        <v>123</v>
      </c>
      <c r="T154" s="1">
        <f t="shared" si="158"/>
        <v>3</v>
      </c>
      <c r="U154" s="1" t="str">
        <f t="shared" si="159"/>
        <v>Wo</v>
      </c>
      <c r="V154" s="1" t="str">
        <f t="shared" si="145"/>
        <v>&lt;td&gt;27-05-0123 Wo&lt;/td&gt;</v>
      </c>
      <c r="W154" s="1">
        <f t="shared" si="185"/>
        <v>45073</v>
      </c>
      <c r="X154" s="1">
        <f t="shared" si="186"/>
        <v>27</v>
      </c>
      <c r="Y154" s="1">
        <f t="shared" si="187"/>
        <v>5</v>
      </c>
      <c r="Z154" s="1">
        <f t="shared" si="188"/>
        <v>124</v>
      </c>
      <c r="AA154" s="1">
        <f t="shared" si="160"/>
        <v>5</v>
      </c>
      <c r="AB154" s="1" t="str">
        <f t="shared" si="161"/>
        <v>Vr</v>
      </c>
      <c r="AC154" s="1" t="str">
        <f t="shared" si="146"/>
        <v>&lt;td&gt;27-05-0124 Vr&lt;/td&gt;</v>
      </c>
      <c r="AD154" s="1">
        <f t="shared" si="189"/>
        <v>45438</v>
      </c>
      <c r="AE154" s="1">
        <f t="shared" si="190"/>
        <v>27</v>
      </c>
      <c r="AF154" s="1">
        <f t="shared" si="191"/>
        <v>5</v>
      </c>
      <c r="AG154" s="1">
        <f t="shared" si="192"/>
        <v>125</v>
      </c>
      <c r="AH154" s="1">
        <f t="shared" si="162"/>
        <v>6</v>
      </c>
      <c r="AI154" s="1" t="str">
        <f t="shared" si="163"/>
        <v>Za</v>
      </c>
      <c r="AJ154" s="1" t="str">
        <f t="shared" si="147"/>
        <v>&lt;td&gt;27-05-0125 Za&lt;/td&gt;</v>
      </c>
      <c r="AK154" s="1">
        <f t="shared" si="193"/>
        <v>45803</v>
      </c>
      <c r="AL154" s="1">
        <f t="shared" si="194"/>
        <v>27</v>
      </c>
      <c r="AM154" s="1">
        <f t="shared" si="195"/>
        <v>5</v>
      </c>
      <c r="AN154" s="1">
        <f t="shared" si="196"/>
        <v>126</v>
      </c>
      <c r="AO154" s="1">
        <f t="shared" si="164"/>
        <v>0</v>
      </c>
      <c r="AP154" s="1" t="str">
        <f t="shared" si="165"/>
        <v>Zo</v>
      </c>
      <c r="AQ154" s="1" t="str">
        <f t="shared" si="148"/>
        <v>&lt;td&gt;27-05-0126 Zo&lt;/td&gt;</v>
      </c>
      <c r="AR154" s="1">
        <f t="shared" si="197"/>
        <v>46168</v>
      </c>
      <c r="AS154" s="1">
        <f t="shared" si="198"/>
        <v>27</v>
      </c>
      <c r="AT154" s="1">
        <f t="shared" si="199"/>
        <v>5</v>
      </c>
      <c r="AU154" s="1">
        <f t="shared" si="200"/>
        <v>127</v>
      </c>
      <c r="AV154" s="1">
        <f t="shared" si="166"/>
        <v>1</v>
      </c>
      <c r="AW154" s="1" t="str">
        <f t="shared" si="167"/>
        <v>Ma</v>
      </c>
      <c r="AX154" s="1" t="str">
        <f t="shared" si="149"/>
        <v>&lt;td&gt;27-05-0127 Ma&lt;/td&gt;</v>
      </c>
      <c r="AY154" s="1">
        <f t="shared" si="201"/>
        <v>46534</v>
      </c>
      <c r="AZ154" s="1">
        <f t="shared" si="202"/>
        <v>27</v>
      </c>
      <c r="BA154" s="1">
        <f t="shared" si="203"/>
        <v>5</v>
      </c>
      <c r="BB154" s="1">
        <f t="shared" si="204"/>
        <v>128</v>
      </c>
      <c r="BC154" s="1">
        <f t="shared" si="168"/>
        <v>3</v>
      </c>
      <c r="BD154" s="1" t="str">
        <f t="shared" si="169"/>
        <v>Wo</v>
      </c>
      <c r="BE154" s="1" t="str">
        <f t="shared" si="150"/>
        <v>&lt;td&gt;27-05-0128 Wo&lt;/td&gt;</v>
      </c>
      <c r="BF154" s="1">
        <f t="shared" si="205"/>
        <v>46899</v>
      </c>
      <c r="BG154" s="1">
        <f t="shared" si="206"/>
        <v>27</v>
      </c>
      <c r="BH154" s="1">
        <f t="shared" si="207"/>
        <v>5</v>
      </c>
      <c r="BI154" s="1">
        <f t="shared" si="208"/>
        <v>129</v>
      </c>
      <c r="BJ154" s="1">
        <f t="shared" si="170"/>
        <v>4</v>
      </c>
      <c r="BK154" s="1" t="str">
        <f t="shared" si="171"/>
        <v>Do</v>
      </c>
      <c r="BL154" s="1" t="str">
        <f t="shared" si="151"/>
        <v>&lt;td&gt;27-05-0129 Do&lt;/td&gt;</v>
      </c>
      <c r="BM154" s="1">
        <f t="shared" si="209"/>
        <v>47264</v>
      </c>
      <c r="BN154" s="1">
        <f t="shared" si="210"/>
        <v>27</v>
      </c>
      <c r="BO154" s="1">
        <f t="shared" si="211"/>
        <v>5</v>
      </c>
      <c r="BP154" s="1">
        <f t="shared" si="212"/>
        <v>130</v>
      </c>
      <c r="BQ154" s="1">
        <f t="shared" si="172"/>
        <v>5</v>
      </c>
      <c r="BR154" s="1" t="str">
        <f t="shared" si="173"/>
        <v>Vr</v>
      </c>
      <c r="BS154" s="1" t="str">
        <f t="shared" si="152"/>
        <v>&lt;td&gt;27-05-0130 Vr&lt;/td&gt;</v>
      </c>
    </row>
    <row r="155" spans="1:71" x14ac:dyDescent="0.2">
      <c r="A155" t="str">
        <f t="shared" si="142"/>
        <v>&lt;tr&gt;&lt;td&gt;28-05-0121 Di&lt;/td&gt;&lt;td&gt;28-05-0122 Wo&lt;/td&gt;&lt;td&gt;28-05-0123 Do&lt;/td&gt;&lt;td&gt;28-05-0124 Za&lt;/td&gt;&lt;td&gt;28-05-0125 Zo&lt;/td&gt;&lt;td&gt;28-05-0126 Ma&lt;/td&gt;&lt;td&gt;28-05-0127 Di&lt;/td&gt;&lt;td&gt;28-05-0128 Do&lt;/td&gt;&lt;td&gt;28-05-0129 Vr&lt;/td&gt;&lt;td&gt;28-05-0130 Za&lt;/td&gt;&lt;/tr&gt;</v>
      </c>
      <c r="B155" s="1">
        <f t="shared" si="174"/>
        <v>43978</v>
      </c>
      <c r="C155" s="1">
        <f t="shared" si="175"/>
        <v>28</v>
      </c>
      <c r="D155" s="1">
        <f t="shared" si="176"/>
        <v>5</v>
      </c>
      <c r="E155" s="1">
        <f t="shared" si="143"/>
        <v>121</v>
      </c>
      <c r="F155" s="1">
        <f t="shared" si="153"/>
        <v>2</v>
      </c>
      <c r="G155" s="1" t="str">
        <f t="shared" si="154"/>
        <v>Di</v>
      </c>
      <c r="H155" s="1" t="str">
        <f t="shared" si="155"/>
        <v>&lt;td&gt;28-05-0121 Di&lt;/td&gt;</v>
      </c>
      <c r="I155" s="1">
        <f t="shared" si="177"/>
        <v>44343</v>
      </c>
      <c r="J155" s="1">
        <f t="shared" si="178"/>
        <v>28</v>
      </c>
      <c r="K155" s="1">
        <f t="shared" si="179"/>
        <v>5</v>
      </c>
      <c r="L155" s="1">
        <f t="shared" si="180"/>
        <v>122</v>
      </c>
      <c r="M155" s="1">
        <f t="shared" si="156"/>
        <v>3</v>
      </c>
      <c r="N155" s="1" t="str">
        <f t="shared" si="157"/>
        <v>Wo</v>
      </c>
      <c r="O155" s="1" t="str">
        <f t="shared" si="144"/>
        <v>&lt;td&gt;28-05-0122 Wo&lt;/td&gt;</v>
      </c>
      <c r="P155" s="1">
        <f t="shared" si="181"/>
        <v>44708</v>
      </c>
      <c r="Q155" s="1">
        <f t="shared" si="182"/>
        <v>28</v>
      </c>
      <c r="R155" s="1">
        <f t="shared" si="183"/>
        <v>5</v>
      </c>
      <c r="S155" s="1">
        <f t="shared" si="184"/>
        <v>123</v>
      </c>
      <c r="T155" s="1">
        <f t="shared" si="158"/>
        <v>4</v>
      </c>
      <c r="U155" s="1" t="str">
        <f t="shared" si="159"/>
        <v>Do</v>
      </c>
      <c r="V155" s="1" t="str">
        <f t="shared" si="145"/>
        <v>&lt;td&gt;28-05-0123 Do&lt;/td&gt;</v>
      </c>
      <c r="W155" s="1">
        <f t="shared" si="185"/>
        <v>45074</v>
      </c>
      <c r="X155" s="1">
        <f t="shared" si="186"/>
        <v>28</v>
      </c>
      <c r="Y155" s="1">
        <f t="shared" si="187"/>
        <v>5</v>
      </c>
      <c r="Z155" s="1">
        <f t="shared" si="188"/>
        <v>124</v>
      </c>
      <c r="AA155" s="1">
        <f t="shared" si="160"/>
        <v>6</v>
      </c>
      <c r="AB155" s="1" t="str">
        <f t="shared" si="161"/>
        <v>Za</v>
      </c>
      <c r="AC155" s="1" t="str">
        <f t="shared" si="146"/>
        <v>&lt;td&gt;28-05-0124 Za&lt;/td&gt;</v>
      </c>
      <c r="AD155" s="1">
        <f t="shared" si="189"/>
        <v>45439</v>
      </c>
      <c r="AE155" s="1">
        <f t="shared" si="190"/>
        <v>28</v>
      </c>
      <c r="AF155" s="1">
        <f t="shared" si="191"/>
        <v>5</v>
      </c>
      <c r="AG155" s="1">
        <f t="shared" si="192"/>
        <v>125</v>
      </c>
      <c r="AH155" s="1">
        <f t="shared" si="162"/>
        <v>0</v>
      </c>
      <c r="AI155" s="1" t="str">
        <f t="shared" si="163"/>
        <v>Zo</v>
      </c>
      <c r="AJ155" s="1" t="str">
        <f t="shared" si="147"/>
        <v>&lt;td&gt;28-05-0125 Zo&lt;/td&gt;</v>
      </c>
      <c r="AK155" s="1">
        <f t="shared" si="193"/>
        <v>45804</v>
      </c>
      <c r="AL155" s="1">
        <f t="shared" si="194"/>
        <v>28</v>
      </c>
      <c r="AM155" s="1">
        <f t="shared" si="195"/>
        <v>5</v>
      </c>
      <c r="AN155" s="1">
        <f t="shared" si="196"/>
        <v>126</v>
      </c>
      <c r="AO155" s="1">
        <f t="shared" si="164"/>
        <v>1</v>
      </c>
      <c r="AP155" s="1" t="str">
        <f t="shared" si="165"/>
        <v>Ma</v>
      </c>
      <c r="AQ155" s="1" t="str">
        <f t="shared" si="148"/>
        <v>&lt;td&gt;28-05-0126 Ma&lt;/td&gt;</v>
      </c>
      <c r="AR155" s="1">
        <f t="shared" si="197"/>
        <v>46169</v>
      </c>
      <c r="AS155" s="1">
        <f t="shared" si="198"/>
        <v>28</v>
      </c>
      <c r="AT155" s="1">
        <f t="shared" si="199"/>
        <v>5</v>
      </c>
      <c r="AU155" s="1">
        <f t="shared" si="200"/>
        <v>127</v>
      </c>
      <c r="AV155" s="1">
        <f t="shared" si="166"/>
        <v>2</v>
      </c>
      <c r="AW155" s="1" t="str">
        <f t="shared" si="167"/>
        <v>Di</v>
      </c>
      <c r="AX155" s="1" t="str">
        <f t="shared" si="149"/>
        <v>&lt;td&gt;28-05-0127 Di&lt;/td&gt;</v>
      </c>
      <c r="AY155" s="1">
        <f t="shared" si="201"/>
        <v>46535</v>
      </c>
      <c r="AZ155" s="1">
        <f t="shared" si="202"/>
        <v>28</v>
      </c>
      <c r="BA155" s="1">
        <f t="shared" si="203"/>
        <v>5</v>
      </c>
      <c r="BB155" s="1">
        <f t="shared" si="204"/>
        <v>128</v>
      </c>
      <c r="BC155" s="1">
        <f t="shared" si="168"/>
        <v>4</v>
      </c>
      <c r="BD155" s="1" t="str">
        <f t="shared" si="169"/>
        <v>Do</v>
      </c>
      <c r="BE155" s="1" t="str">
        <f t="shared" si="150"/>
        <v>&lt;td&gt;28-05-0128 Do&lt;/td&gt;</v>
      </c>
      <c r="BF155" s="1">
        <f t="shared" si="205"/>
        <v>46900</v>
      </c>
      <c r="BG155" s="1">
        <f t="shared" si="206"/>
        <v>28</v>
      </c>
      <c r="BH155" s="1">
        <f t="shared" si="207"/>
        <v>5</v>
      </c>
      <c r="BI155" s="1">
        <f t="shared" si="208"/>
        <v>129</v>
      </c>
      <c r="BJ155" s="1">
        <f t="shared" si="170"/>
        <v>5</v>
      </c>
      <c r="BK155" s="1" t="str">
        <f t="shared" si="171"/>
        <v>Vr</v>
      </c>
      <c r="BL155" s="1" t="str">
        <f t="shared" si="151"/>
        <v>&lt;td&gt;28-05-0129 Vr&lt;/td&gt;</v>
      </c>
      <c r="BM155" s="1">
        <f t="shared" si="209"/>
        <v>47265</v>
      </c>
      <c r="BN155" s="1">
        <f t="shared" si="210"/>
        <v>28</v>
      </c>
      <c r="BO155" s="1">
        <f t="shared" si="211"/>
        <v>5</v>
      </c>
      <c r="BP155" s="1">
        <f t="shared" si="212"/>
        <v>130</v>
      </c>
      <c r="BQ155" s="1">
        <f t="shared" si="172"/>
        <v>6</v>
      </c>
      <c r="BR155" s="1" t="str">
        <f t="shared" si="173"/>
        <v>Za</v>
      </c>
      <c r="BS155" s="1" t="str">
        <f t="shared" si="152"/>
        <v>&lt;td&gt;28-05-0130 Za&lt;/td&gt;</v>
      </c>
    </row>
    <row r="156" spans="1:71" x14ac:dyDescent="0.2">
      <c r="A156" t="str">
        <f t="shared" si="142"/>
        <v>&lt;tr&gt;&lt;td&gt;29-05-0121 Wo&lt;/td&gt;&lt;td&gt;29-05-0122 Do&lt;/td&gt;&lt;td&gt;29-05-0123 Vr&lt;/td&gt;&lt;td&gt;29-05-0124 Zo&lt;/td&gt;&lt;td&gt;29-05-0125 Ma&lt;/td&gt;&lt;td&gt;29-05-0126 Di&lt;/td&gt;&lt;td&gt;29-05-0127 Wo&lt;/td&gt;&lt;td&gt;29-05-0128 Vr&lt;/td&gt;&lt;td&gt;29-05-0129 Za&lt;/td&gt;&lt;td&gt;29-05-0130 Zo&lt;/td&gt;&lt;/tr&gt;</v>
      </c>
      <c r="B156" s="1">
        <f t="shared" si="174"/>
        <v>43979</v>
      </c>
      <c r="C156" s="1">
        <f t="shared" si="175"/>
        <v>29</v>
      </c>
      <c r="D156" s="1">
        <f t="shared" si="176"/>
        <v>5</v>
      </c>
      <c r="E156" s="1">
        <f t="shared" si="143"/>
        <v>121</v>
      </c>
      <c r="F156" s="1">
        <f t="shared" si="153"/>
        <v>3</v>
      </c>
      <c r="G156" s="1" t="str">
        <f t="shared" si="154"/>
        <v>Wo</v>
      </c>
      <c r="H156" s="1" t="str">
        <f t="shared" si="155"/>
        <v>&lt;td&gt;29-05-0121 Wo&lt;/td&gt;</v>
      </c>
      <c r="I156" s="1">
        <f t="shared" si="177"/>
        <v>44344</v>
      </c>
      <c r="J156" s="1">
        <f t="shared" si="178"/>
        <v>29</v>
      </c>
      <c r="K156" s="1">
        <f t="shared" si="179"/>
        <v>5</v>
      </c>
      <c r="L156" s="1">
        <f t="shared" si="180"/>
        <v>122</v>
      </c>
      <c r="M156" s="1">
        <f t="shared" si="156"/>
        <v>4</v>
      </c>
      <c r="N156" s="1" t="str">
        <f t="shared" si="157"/>
        <v>Do</v>
      </c>
      <c r="O156" s="1" t="str">
        <f t="shared" si="144"/>
        <v>&lt;td&gt;29-05-0122 Do&lt;/td&gt;</v>
      </c>
      <c r="P156" s="1">
        <f t="shared" si="181"/>
        <v>44709</v>
      </c>
      <c r="Q156" s="1">
        <f t="shared" si="182"/>
        <v>29</v>
      </c>
      <c r="R156" s="1">
        <f t="shared" si="183"/>
        <v>5</v>
      </c>
      <c r="S156" s="1">
        <f t="shared" si="184"/>
        <v>123</v>
      </c>
      <c r="T156" s="1">
        <f t="shared" si="158"/>
        <v>5</v>
      </c>
      <c r="U156" s="1" t="str">
        <f t="shared" si="159"/>
        <v>Vr</v>
      </c>
      <c r="V156" s="1" t="str">
        <f t="shared" si="145"/>
        <v>&lt;td&gt;29-05-0123 Vr&lt;/td&gt;</v>
      </c>
      <c r="W156" s="1">
        <f t="shared" si="185"/>
        <v>45075</v>
      </c>
      <c r="X156" s="1">
        <f t="shared" si="186"/>
        <v>29</v>
      </c>
      <c r="Y156" s="1">
        <f t="shared" si="187"/>
        <v>5</v>
      </c>
      <c r="Z156" s="1">
        <f t="shared" si="188"/>
        <v>124</v>
      </c>
      <c r="AA156" s="1">
        <f t="shared" si="160"/>
        <v>0</v>
      </c>
      <c r="AB156" s="1" t="str">
        <f t="shared" si="161"/>
        <v>Zo</v>
      </c>
      <c r="AC156" s="1" t="str">
        <f t="shared" si="146"/>
        <v>&lt;td&gt;29-05-0124 Zo&lt;/td&gt;</v>
      </c>
      <c r="AD156" s="1">
        <f t="shared" si="189"/>
        <v>45440</v>
      </c>
      <c r="AE156" s="1">
        <f t="shared" si="190"/>
        <v>29</v>
      </c>
      <c r="AF156" s="1">
        <f t="shared" si="191"/>
        <v>5</v>
      </c>
      <c r="AG156" s="1">
        <f t="shared" si="192"/>
        <v>125</v>
      </c>
      <c r="AH156" s="1">
        <f t="shared" si="162"/>
        <v>1</v>
      </c>
      <c r="AI156" s="1" t="str">
        <f t="shared" si="163"/>
        <v>Ma</v>
      </c>
      <c r="AJ156" s="1" t="str">
        <f t="shared" si="147"/>
        <v>&lt;td&gt;29-05-0125 Ma&lt;/td&gt;</v>
      </c>
      <c r="AK156" s="1">
        <f t="shared" si="193"/>
        <v>45805</v>
      </c>
      <c r="AL156" s="1">
        <f t="shared" si="194"/>
        <v>29</v>
      </c>
      <c r="AM156" s="1">
        <f t="shared" si="195"/>
        <v>5</v>
      </c>
      <c r="AN156" s="1">
        <f t="shared" si="196"/>
        <v>126</v>
      </c>
      <c r="AO156" s="1">
        <f t="shared" si="164"/>
        <v>2</v>
      </c>
      <c r="AP156" s="1" t="str">
        <f t="shared" si="165"/>
        <v>Di</v>
      </c>
      <c r="AQ156" s="1" t="str">
        <f t="shared" si="148"/>
        <v>&lt;td&gt;29-05-0126 Di&lt;/td&gt;</v>
      </c>
      <c r="AR156" s="1">
        <f t="shared" si="197"/>
        <v>46170</v>
      </c>
      <c r="AS156" s="1">
        <f t="shared" si="198"/>
        <v>29</v>
      </c>
      <c r="AT156" s="1">
        <f t="shared" si="199"/>
        <v>5</v>
      </c>
      <c r="AU156" s="1">
        <f t="shared" si="200"/>
        <v>127</v>
      </c>
      <c r="AV156" s="1">
        <f t="shared" si="166"/>
        <v>3</v>
      </c>
      <c r="AW156" s="1" t="str">
        <f t="shared" si="167"/>
        <v>Wo</v>
      </c>
      <c r="AX156" s="1" t="str">
        <f t="shared" si="149"/>
        <v>&lt;td&gt;29-05-0127 Wo&lt;/td&gt;</v>
      </c>
      <c r="AY156" s="1">
        <f t="shared" si="201"/>
        <v>46536</v>
      </c>
      <c r="AZ156" s="1">
        <f t="shared" si="202"/>
        <v>29</v>
      </c>
      <c r="BA156" s="1">
        <f t="shared" si="203"/>
        <v>5</v>
      </c>
      <c r="BB156" s="1">
        <f t="shared" si="204"/>
        <v>128</v>
      </c>
      <c r="BC156" s="1">
        <f t="shared" si="168"/>
        <v>5</v>
      </c>
      <c r="BD156" s="1" t="str">
        <f t="shared" si="169"/>
        <v>Vr</v>
      </c>
      <c r="BE156" s="1" t="str">
        <f t="shared" si="150"/>
        <v>&lt;td&gt;29-05-0128 Vr&lt;/td&gt;</v>
      </c>
      <c r="BF156" s="1">
        <f t="shared" si="205"/>
        <v>46901</v>
      </c>
      <c r="BG156" s="1">
        <f t="shared" si="206"/>
        <v>29</v>
      </c>
      <c r="BH156" s="1">
        <f t="shared" si="207"/>
        <v>5</v>
      </c>
      <c r="BI156" s="1">
        <f t="shared" si="208"/>
        <v>129</v>
      </c>
      <c r="BJ156" s="1">
        <f t="shared" si="170"/>
        <v>6</v>
      </c>
      <c r="BK156" s="1" t="str">
        <f t="shared" si="171"/>
        <v>Za</v>
      </c>
      <c r="BL156" s="1" t="str">
        <f t="shared" si="151"/>
        <v>&lt;td&gt;29-05-0129 Za&lt;/td&gt;</v>
      </c>
      <c r="BM156" s="1">
        <f t="shared" si="209"/>
        <v>47266</v>
      </c>
      <c r="BN156" s="1">
        <f t="shared" si="210"/>
        <v>29</v>
      </c>
      <c r="BO156" s="1">
        <f t="shared" si="211"/>
        <v>5</v>
      </c>
      <c r="BP156" s="1">
        <f t="shared" si="212"/>
        <v>130</v>
      </c>
      <c r="BQ156" s="1">
        <f t="shared" si="172"/>
        <v>0</v>
      </c>
      <c r="BR156" s="1" t="str">
        <f t="shared" si="173"/>
        <v>Zo</v>
      </c>
      <c r="BS156" s="1" t="str">
        <f t="shared" si="152"/>
        <v>&lt;td&gt;29-05-0130 Zo&lt;/td&gt;</v>
      </c>
    </row>
    <row r="157" spans="1:71" x14ac:dyDescent="0.2">
      <c r="A157" t="str">
        <f t="shared" si="142"/>
        <v>&lt;tr&gt;&lt;td&gt;30-05-0121 Do&lt;/td&gt;&lt;td&gt;30-05-0122 Vr&lt;/td&gt;&lt;td&gt;30-05-0123 Za&lt;/td&gt;&lt;td&gt;30-05-0124 Ma&lt;/td&gt;&lt;td&gt;30-05-0125 Di&lt;/td&gt;&lt;td&gt;30-05-0126 Wo&lt;/td&gt;&lt;td&gt;30-05-0127 Do&lt;/td&gt;&lt;td&gt;30-05-0128 Za&lt;/td&gt;&lt;td&gt;30-05-0129 Zo&lt;/td&gt;&lt;td&gt;30-05-0130 Ma&lt;/td&gt;&lt;/tr&gt;</v>
      </c>
      <c r="B157" s="1">
        <f t="shared" si="174"/>
        <v>43980</v>
      </c>
      <c r="C157" s="1">
        <f t="shared" si="175"/>
        <v>30</v>
      </c>
      <c r="D157" s="1">
        <f t="shared" si="176"/>
        <v>5</v>
      </c>
      <c r="E157" s="1">
        <f t="shared" si="143"/>
        <v>121</v>
      </c>
      <c r="F157" s="1">
        <f t="shared" si="153"/>
        <v>4</v>
      </c>
      <c r="G157" s="1" t="str">
        <f t="shared" si="154"/>
        <v>Do</v>
      </c>
      <c r="H157" s="1" t="str">
        <f t="shared" si="155"/>
        <v>&lt;td&gt;30-05-0121 Do&lt;/td&gt;</v>
      </c>
      <c r="I157" s="1">
        <f t="shared" si="177"/>
        <v>44345</v>
      </c>
      <c r="J157" s="1">
        <f t="shared" si="178"/>
        <v>30</v>
      </c>
      <c r="K157" s="1">
        <f t="shared" si="179"/>
        <v>5</v>
      </c>
      <c r="L157" s="1">
        <f t="shared" si="180"/>
        <v>122</v>
      </c>
      <c r="M157" s="1">
        <f t="shared" si="156"/>
        <v>5</v>
      </c>
      <c r="N157" s="1" t="str">
        <f t="shared" si="157"/>
        <v>Vr</v>
      </c>
      <c r="O157" s="1" t="str">
        <f t="shared" si="144"/>
        <v>&lt;td&gt;30-05-0122 Vr&lt;/td&gt;</v>
      </c>
      <c r="P157" s="1">
        <f t="shared" si="181"/>
        <v>44710</v>
      </c>
      <c r="Q157" s="1">
        <f t="shared" si="182"/>
        <v>30</v>
      </c>
      <c r="R157" s="1">
        <f t="shared" si="183"/>
        <v>5</v>
      </c>
      <c r="S157" s="1">
        <f t="shared" si="184"/>
        <v>123</v>
      </c>
      <c r="T157" s="1">
        <f t="shared" si="158"/>
        <v>6</v>
      </c>
      <c r="U157" s="1" t="str">
        <f t="shared" si="159"/>
        <v>Za</v>
      </c>
      <c r="V157" s="1" t="str">
        <f t="shared" si="145"/>
        <v>&lt;td&gt;30-05-0123 Za&lt;/td&gt;</v>
      </c>
      <c r="W157" s="1">
        <f t="shared" si="185"/>
        <v>45076</v>
      </c>
      <c r="X157" s="1">
        <f t="shared" si="186"/>
        <v>30</v>
      </c>
      <c r="Y157" s="1">
        <f t="shared" si="187"/>
        <v>5</v>
      </c>
      <c r="Z157" s="1">
        <f t="shared" si="188"/>
        <v>124</v>
      </c>
      <c r="AA157" s="1">
        <f t="shared" si="160"/>
        <v>1</v>
      </c>
      <c r="AB157" s="1" t="str">
        <f t="shared" si="161"/>
        <v>Ma</v>
      </c>
      <c r="AC157" s="1" t="str">
        <f t="shared" si="146"/>
        <v>&lt;td&gt;30-05-0124 Ma&lt;/td&gt;</v>
      </c>
      <c r="AD157" s="1">
        <f t="shared" si="189"/>
        <v>45441</v>
      </c>
      <c r="AE157" s="1">
        <f t="shared" si="190"/>
        <v>30</v>
      </c>
      <c r="AF157" s="1">
        <f t="shared" si="191"/>
        <v>5</v>
      </c>
      <c r="AG157" s="1">
        <f t="shared" si="192"/>
        <v>125</v>
      </c>
      <c r="AH157" s="1">
        <f t="shared" si="162"/>
        <v>2</v>
      </c>
      <c r="AI157" s="1" t="str">
        <f t="shared" si="163"/>
        <v>Di</v>
      </c>
      <c r="AJ157" s="1" t="str">
        <f t="shared" si="147"/>
        <v>&lt;td&gt;30-05-0125 Di&lt;/td&gt;</v>
      </c>
      <c r="AK157" s="1">
        <f t="shared" si="193"/>
        <v>45806</v>
      </c>
      <c r="AL157" s="1">
        <f t="shared" si="194"/>
        <v>30</v>
      </c>
      <c r="AM157" s="1">
        <f t="shared" si="195"/>
        <v>5</v>
      </c>
      <c r="AN157" s="1">
        <f t="shared" si="196"/>
        <v>126</v>
      </c>
      <c r="AO157" s="1">
        <f t="shared" si="164"/>
        <v>3</v>
      </c>
      <c r="AP157" s="1" t="str">
        <f t="shared" si="165"/>
        <v>Wo</v>
      </c>
      <c r="AQ157" s="1" t="str">
        <f t="shared" si="148"/>
        <v>&lt;td&gt;30-05-0126 Wo&lt;/td&gt;</v>
      </c>
      <c r="AR157" s="1">
        <f t="shared" si="197"/>
        <v>46171</v>
      </c>
      <c r="AS157" s="1">
        <f t="shared" si="198"/>
        <v>30</v>
      </c>
      <c r="AT157" s="1">
        <f t="shared" si="199"/>
        <v>5</v>
      </c>
      <c r="AU157" s="1">
        <f t="shared" si="200"/>
        <v>127</v>
      </c>
      <c r="AV157" s="1">
        <f t="shared" si="166"/>
        <v>4</v>
      </c>
      <c r="AW157" s="1" t="str">
        <f t="shared" si="167"/>
        <v>Do</v>
      </c>
      <c r="AX157" s="1" t="str">
        <f t="shared" si="149"/>
        <v>&lt;td&gt;30-05-0127 Do&lt;/td&gt;</v>
      </c>
      <c r="AY157" s="1">
        <f t="shared" si="201"/>
        <v>46537</v>
      </c>
      <c r="AZ157" s="1">
        <f t="shared" si="202"/>
        <v>30</v>
      </c>
      <c r="BA157" s="1">
        <f t="shared" si="203"/>
        <v>5</v>
      </c>
      <c r="BB157" s="1">
        <f t="shared" si="204"/>
        <v>128</v>
      </c>
      <c r="BC157" s="1">
        <f t="shared" si="168"/>
        <v>6</v>
      </c>
      <c r="BD157" s="1" t="str">
        <f t="shared" si="169"/>
        <v>Za</v>
      </c>
      <c r="BE157" s="1" t="str">
        <f t="shared" si="150"/>
        <v>&lt;td&gt;30-05-0128 Za&lt;/td&gt;</v>
      </c>
      <c r="BF157" s="1">
        <f t="shared" si="205"/>
        <v>46902</v>
      </c>
      <c r="BG157" s="1">
        <f t="shared" si="206"/>
        <v>30</v>
      </c>
      <c r="BH157" s="1">
        <f t="shared" si="207"/>
        <v>5</v>
      </c>
      <c r="BI157" s="1">
        <f t="shared" si="208"/>
        <v>129</v>
      </c>
      <c r="BJ157" s="1">
        <f t="shared" si="170"/>
        <v>0</v>
      </c>
      <c r="BK157" s="1" t="str">
        <f t="shared" si="171"/>
        <v>Zo</v>
      </c>
      <c r="BL157" s="1" t="str">
        <f t="shared" si="151"/>
        <v>&lt;td&gt;30-05-0129 Zo&lt;/td&gt;</v>
      </c>
      <c r="BM157" s="1">
        <f t="shared" si="209"/>
        <v>47267</v>
      </c>
      <c r="BN157" s="1">
        <f t="shared" si="210"/>
        <v>30</v>
      </c>
      <c r="BO157" s="1">
        <f t="shared" si="211"/>
        <v>5</v>
      </c>
      <c r="BP157" s="1">
        <f t="shared" si="212"/>
        <v>130</v>
      </c>
      <c r="BQ157" s="1">
        <f t="shared" si="172"/>
        <v>1</v>
      </c>
      <c r="BR157" s="1" t="str">
        <f t="shared" si="173"/>
        <v>Ma</v>
      </c>
      <c r="BS157" s="1" t="str">
        <f t="shared" si="152"/>
        <v>&lt;td&gt;30-05-0130 Ma&lt;/td&gt;</v>
      </c>
    </row>
    <row r="158" spans="1:71" x14ac:dyDescent="0.2">
      <c r="A158" t="str">
        <f t="shared" si="142"/>
        <v>&lt;tr&gt;&lt;td&gt;31-05-0121 Vr&lt;/td&gt;&lt;td&gt;31-05-0122 Za&lt;/td&gt;&lt;td&gt;31-05-0123 Zo&lt;/td&gt;&lt;td&gt;31-05-0124 Di&lt;/td&gt;&lt;td&gt;31-05-0125 Wo&lt;/td&gt;&lt;td&gt;31-05-0126 Do&lt;/td&gt;&lt;td&gt;31-05-0127 Vr&lt;/td&gt;&lt;td&gt;31-05-0128 Zo&lt;/td&gt;&lt;td&gt;31-05-0129 Ma&lt;/td&gt;&lt;td&gt;31-05-0130 Di&lt;/td&gt;&lt;/tr&gt;</v>
      </c>
      <c r="B158" s="1">
        <f t="shared" si="174"/>
        <v>43981</v>
      </c>
      <c r="C158" s="1">
        <f t="shared" si="175"/>
        <v>31</v>
      </c>
      <c r="D158" s="1">
        <f t="shared" si="176"/>
        <v>5</v>
      </c>
      <c r="E158" s="1">
        <f t="shared" si="143"/>
        <v>121</v>
      </c>
      <c r="F158" s="1">
        <f t="shared" si="153"/>
        <v>5</v>
      </c>
      <c r="G158" s="1" t="str">
        <f t="shared" si="154"/>
        <v>Vr</v>
      </c>
      <c r="H158" s="1" t="str">
        <f t="shared" si="155"/>
        <v>&lt;td&gt;31-05-0121 Vr&lt;/td&gt;</v>
      </c>
      <c r="I158" s="1">
        <f t="shared" si="177"/>
        <v>44346</v>
      </c>
      <c r="J158" s="1">
        <f t="shared" si="178"/>
        <v>31</v>
      </c>
      <c r="K158" s="1">
        <f t="shared" si="179"/>
        <v>5</v>
      </c>
      <c r="L158" s="1">
        <f t="shared" si="180"/>
        <v>122</v>
      </c>
      <c r="M158" s="1">
        <f t="shared" si="156"/>
        <v>6</v>
      </c>
      <c r="N158" s="1" t="str">
        <f t="shared" si="157"/>
        <v>Za</v>
      </c>
      <c r="O158" s="1" t="str">
        <f t="shared" si="144"/>
        <v>&lt;td&gt;31-05-0122 Za&lt;/td&gt;</v>
      </c>
      <c r="P158" s="1">
        <f t="shared" si="181"/>
        <v>44711</v>
      </c>
      <c r="Q158" s="1">
        <f t="shared" si="182"/>
        <v>31</v>
      </c>
      <c r="R158" s="1">
        <f t="shared" si="183"/>
        <v>5</v>
      </c>
      <c r="S158" s="1">
        <f t="shared" si="184"/>
        <v>123</v>
      </c>
      <c r="T158" s="1">
        <f t="shared" si="158"/>
        <v>0</v>
      </c>
      <c r="U158" s="1" t="str">
        <f t="shared" si="159"/>
        <v>Zo</v>
      </c>
      <c r="V158" s="1" t="str">
        <f t="shared" si="145"/>
        <v>&lt;td&gt;31-05-0123 Zo&lt;/td&gt;</v>
      </c>
      <c r="W158" s="1">
        <f t="shared" si="185"/>
        <v>45077</v>
      </c>
      <c r="X158" s="1">
        <f t="shared" si="186"/>
        <v>31</v>
      </c>
      <c r="Y158" s="1">
        <f t="shared" si="187"/>
        <v>5</v>
      </c>
      <c r="Z158" s="1">
        <f t="shared" si="188"/>
        <v>124</v>
      </c>
      <c r="AA158" s="1">
        <f t="shared" si="160"/>
        <v>2</v>
      </c>
      <c r="AB158" s="1" t="str">
        <f t="shared" si="161"/>
        <v>Di</v>
      </c>
      <c r="AC158" s="1" t="str">
        <f t="shared" si="146"/>
        <v>&lt;td&gt;31-05-0124 Di&lt;/td&gt;</v>
      </c>
      <c r="AD158" s="1">
        <f t="shared" si="189"/>
        <v>45442</v>
      </c>
      <c r="AE158" s="1">
        <f t="shared" si="190"/>
        <v>31</v>
      </c>
      <c r="AF158" s="1">
        <f t="shared" si="191"/>
        <v>5</v>
      </c>
      <c r="AG158" s="1">
        <f t="shared" si="192"/>
        <v>125</v>
      </c>
      <c r="AH158" s="1">
        <f t="shared" si="162"/>
        <v>3</v>
      </c>
      <c r="AI158" s="1" t="str">
        <f t="shared" si="163"/>
        <v>Wo</v>
      </c>
      <c r="AJ158" s="1" t="str">
        <f t="shared" si="147"/>
        <v>&lt;td&gt;31-05-0125 Wo&lt;/td&gt;</v>
      </c>
      <c r="AK158" s="1">
        <f t="shared" si="193"/>
        <v>45807</v>
      </c>
      <c r="AL158" s="1">
        <f t="shared" si="194"/>
        <v>31</v>
      </c>
      <c r="AM158" s="1">
        <f t="shared" si="195"/>
        <v>5</v>
      </c>
      <c r="AN158" s="1">
        <f t="shared" si="196"/>
        <v>126</v>
      </c>
      <c r="AO158" s="1">
        <f t="shared" si="164"/>
        <v>4</v>
      </c>
      <c r="AP158" s="1" t="str">
        <f t="shared" si="165"/>
        <v>Do</v>
      </c>
      <c r="AQ158" s="1" t="str">
        <f t="shared" si="148"/>
        <v>&lt;td&gt;31-05-0126 Do&lt;/td&gt;</v>
      </c>
      <c r="AR158" s="1">
        <f t="shared" si="197"/>
        <v>46172</v>
      </c>
      <c r="AS158" s="1">
        <f t="shared" si="198"/>
        <v>31</v>
      </c>
      <c r="AT158" s="1">
        <f t="shared" si="199"/>
        <v>5</v>
      </c>
      <c r="AU158" s="1">
        <f t="shared" si="200"/>
        <v>127</v>
      </c>
      <c r="AV158" s="1">
        <f t="shared" si="166"/>
        <v>5</v>
      </c>
      <c r="AW158" s="1" t="str">
        <f t="shared" si="167"/>
        <v>Vr</v>
      </c>
      <c r="AX158" s="1" t="str">
        <f t="shared" si="149"/>
        <v>&lt;td&gt;31-05-0127 Vr&lt;/td&gt;</v>
      </c>
      <c r="AY158" s="1">
        <f t="shared" si="201"/>
        <v>46538</v>
      </c>
      <c r="AZ158" s="1">
        <f t="shared" si="202"/>
        <v>31</v>
      </c>
      <c r="BA158" s="1">
        <f t="shared" si="203"/>
        <v>5</v>
      </c>
      <c r="BB158" s="1">
        <f t="shared" si="204"/>
        <v>128</v>
      </c>
      <c r="BC158" s="1">
        <f t="shared" si="168"/>
        <v>0</v>
      </c>
      <c r="BD158" s="1" t="str">
        <f t="shared" si="169"/>
        <v>Zo</v>
      </c>
      <c r="BE158" s="1" t="str">
        <f t="shared" si="150"/>
        <v>&lt;td&gt;31-05-0128 Zo&lt;/td&gt;</v>
      </c>
      <c r="BF158" s="1">
        <f t="shared" si="205"/>
        <v>46903</v>
      </c>
      <c r="BG158" s="1">
        <f t="shared" si="206"/>
        <v>31</v>
      </c>
      <c r="BH158" s="1">
        <f t="shared" si="207"/>
        <v>5</v>
      </c>
      <c r="BI158" s="1">
        <f t="shared" si="208"/>
        <v>129</v>
      </c>
      <c r="BJ158" s="1">
        <f t="shared" si="170"/>
        <v>1</v>
      </c>
      <c r="BK158" s="1" t="str">
        <f t="shared" si="171"/>
        <v>Ma</v>
      </c>
      <c r="BL158" s="1" t="str">
        <f t="shared" si="151"/>
        <v>&lt;td&gt;31-05-0129 Ma&lt;/td&gt;</v>
      </c>
      <c r="BM158" s="1">
        <f t="shared" si="209"/>
        <v>47268</v>
      </c>
      <c r="BN158" s="1">
        <f t="shared" si="210"/>
        <v>31</v>
      </c>
      <c r="BO158" s="1">
        <f t="shared" si="211"/>
        <v>5</v>
      </c>
      <c r="BP158" s="1">
        <f t="shared" si="212"/>
        <v>130</v>
      </c>
      <c r="BQ158" s="1">
        <f t="shared" si="172"/>
        <v>2</v>
      </c>
      <c r="BR158" s="1" t="str">
        <f t="shared" si="173"/>
        <v>Di</v>
      </c>
      <c r="BS158" s="1" t="str">
        <f t="shared" si="152"/>
        <v>&lt;td&gt;31-05-0130 Di&lt;/td&gt;</v>
      </c>
    </row>
    <row r="159" spans="1:71" x14ac:dyDescent="0.2">
      <c r="A159" t="str">
        <f t="shared" si="142"/>
        <v>&lt;tr&gt;&lt;td class="alignc lightgreen"&gt;Juni 0121&lt;/td&gt;&lt;td class="alignc lightgreen"&gt;Juni 0122&lt;/td&gt;&lt;td class="alignc lightgreen"&gt;Juni 0123&lt;/td&gt;&lt;td class="alignc lightgreen"&gt;Juni 0124&lt;/td&gt;&lt;td class="alignc lightgreen"&gt;Juni 0125&lt;/td&gt;&lt;td class="alignc lightgreen"&gt;Juni 0126&lt;/td&gt;&lt;td class="alignc lightgreen"&gt;Juni 0127&lt;/td&gt;&lt;td class="alignc lightgreen"&gt;Juni 0128&lt;/td&gt;&lt;td class="alignc lightgreen"&gt;Juni 0129&lt;/td&gt;&lt;td class="alignc lightgreen"&gt;Juni 0130&lt;/td&gt;&lt;/tr&gt;</v>
      </c>
      <c r="E159" s="1">
        <f t="shared" si="143"/>
        <v>121</v>
      </c>
      <c r="H159" s="1" t="str">
        <f>"&lt;td class=""alignc "&amp;$CA$1&amp;"""&gt;Juni "&amp;TEXT(E160,"0000")&amp;"&lt;/td&gt;"</f>
        <v>&lt;td class="alignc lightgreen"&gt;Juni 0121&lt;/td&gt;</v>
      </c>
      <c r="O159" s="1" t="str">
        <f>"&lt;td class=""alignc "&amp;$CA$1&amp;"""&gt;Juni "&amp;TEXT(L160,"0000")&amp;"&lt;/td&gt;"</f>
        <v>&lt;td class="alignc lightgreen"&gt;Juni 0122&lt;/td&gt;</v>
      </c>
      <c r="V159" s="1" t="str">
        <f>"&lt;td class=""alignc "&amp;$CA$1&amp;"""&gt;Juni "&amp;TEXT(S160,"0000")&amp;"&lt;/td&gt;"</f>
        <v>&lt;td class="alignc lightgreen"&gt;Juni 0123&lt;/td&gt;</v>
      </c>
      <c r="AC159" s="1" t="str">
        <f>"&lt;td class=""alignc "&amp;$CA$1&amp;"""&gt;Juni "&amp;TEXT(Z160,"0000")&amp;"&lt;/td&gt;"</f>
        <v>&lt;td class="alignc lightgreen"&gt;Juni 0124&lt;/td&gt;</v>
      </c>
      <c r="AJ159" s="1" t="str">
        <f>"&lt;td class=""alignc "&amp;$CA$1&amp;"""&gt;Juni "&amp;TEXT(AG160,"0000")&amp;"&lt;/td&gt;"</f>
        <v>&lt;td class="alignc lightgreen"&gt;Juni 0125&lt;/td&gt;</v>
      </c>
      <c r="AQ159" s="1" t="str">
        <f>"&lt;td class=""alignc "&amp;$CA$1&amp;"""&gt;Juni "&amp;TEXT(AN160,"0000")&amp;"&lt;/td&gt;"</f>
        <v>&lt;td class="alignc lightgreen"&gt;Juni 0126&lt;/td&gt;</v>
      </c>
      <c r="AX159" s="1" t="str">
        <f>"&lt;td class=""alignc "&amp;$CA$1&amp;"""&gt;Juni "&amp;TEXT(AU160,"0000")&amp;"&lt;/td&gt;"</f>
        <v>&lt;td class="alignc lightgreen"&gt;Juni 0127&lt;/td&gt;</v>
      </c>
      <c r="BE159" s="1" t="str">
        <f>"&lt;td class=""alignc "&amp;$CA$1&amp;"""&gt;Juni "&amp;TEXT(BB160,"0000")&amp;"&lt;/td&gt;"</f>
        <v>&lt;td class="alignc lightgreen"&gt;Juni 0128&lt;/td&gt;</v>
      </c>
      <c r="BL159" s="1" t="str">
        <f>"&lt;td class=""alignc "&amp;$CA$1&amp;"""&gt;Juni "&amp;TEXT(BI160,"0000")&amp;"&lt;/td&gt;"</f>
        <v>&lt;td class="alignc lightgreen"&gt;Juni 0129&lt;/td&gt;</v>
      </c>
      <c r="BS159" s="1" t="str">
        <f>"&lt;td class=""alignc "&amp;$CA$1&amp;"""&gt;Juni "&amp;TEXT(BP160,"0000")&amp;"&lt;/td&gt;"</f>
        <v>&lt;td class="alignc lightgreen"&gt;Juni 0130&lt;/td&gt;</v>
      </c>
    </row>
    <row r="160" spans="1:71" x14ac:dyDescent="0.2">
      <c r="A160" t="str">
        <f t="shared" si="142"/>
        <v>&lt;tr&gt;&lt;td&gt;01-06-0121 Za&lt;/td&gt;&lt;td&gt;01-06-0122 Zo&lt;/td&gt;&lt;td&gt;01-06-0123 Ma&lt;/td&gt;&lt;td&gt;01-06-0124 Wo&lt;/td&gt;&lt;td&gt;01-06-0125 Do&lt;/td&gt;&lt;td&gt;01-06-0126 Vr&lt;/td&gt;&lt;td&gt;01-06-0127 Za&lt;/td&gt;&lt;td&gt;01-06-0128 Ma&lt;/td&gt;&lt;td&gt;01-06-0129 Di&lt;/td&gt;&lt;td&gt;01-06-0130 Wo&lt;/td&gt;&lt;/tr&gt;</v>
      </c>
      <c r="B160" s="1">
        <f>IF(C160=0,B158,B158+1)</f>
        <v>43982</v>
      </c>
      <c r="C160" s="1">
        <f>IF(C158=31,1,IF(C158=30,IF(OR(D158=4,D158=6,D158=9,D158=11),1,C158+1),IF(C158=29,IF(D158=2,1,C158+1),IF(C158=28,IF(D158=2,IF(AND(ROUND(E158/4-INT(E158/4),5)=0,E158&lt;&gt;1700,E158&lt;&gt;1800,E158&lt;&gt;1900,E158&lt;&gt;2100,E158&lt;&gt;2200,E158&lt;&gt;2300,E158&lt;&gt;2500,E158&lt;&gt;2600,E158&lt;&gt;2700,E158&lt;&gt;2900,E158&lt;&gt;3000),C158+1,0),C158+1),C158+1))))</f>
        <v>1</v>
      </c>
      <c r="D160" s="1">
        <f>IF(C160&gt;C158,D158,D158+1)</f>
        <v>6</v>
      </c>
      <c r="E160" s="1">
        <f t="shared" si="143"/>
        <v>121</v>
      </c>
      <c r="F160" s="1">
        <f t="shared" si="153"/>
        <v>6</v>
      </c>
      <c r="G160" s="1" t="str">
        <f t="shared" si="154"/>
        <v>Za</v>
      </c>
      <c r="H160" s="1" t="str">
        <f t="shared" si="155"/>
        <v>&lt;td&gt;01-06-0121 Za&lt;/td&gt;</v>
      </c>
      <c r="I160" s="1">
        <f>IF(J160=0,I158,I158+1)</f>
        <v>44347</v>
      </c>
      <c r="J160" s="1">
        <f>IF(J158=31,1,IF(J158=30,IF(OR(K158=4,K158=6,K158=9,K158=11),1,J158+1),IF(J158=29,IF(K158=2,1,J158+1),IF(J158=28,IF(K158=2,IF(AND(ROUND(L158/4-INT(L158/4),5)=0,L158&lt;&gt;1700,L158&lt;&gt;1800,L158&lt;&gt;1900,L158&lt;&gt;2100,L158&lt;&gt;2200,L158&lt;&gt;2300,L158&lt;&gt;2500,L158&lt;&gt;2600,L158&lt;&gt;2700,L158&lt;&gt;2900,L158&lt;&gt;3000),J158+1,0),J158+1),J158+1))))</f>
        <v>1</v>
      </c>
      <c r="K160" s="1">
        <f>IF(J160&gt;J158,K158,K158+1)</f>
        <v>6</v>
      </c>
      <c r="L160" s="1">
        <f>L158</f>
        <v>122</v>
      </c>
      <c r="M160" s="1">
        <f t="shared" si="156"/>
        <v>0</v>
      </c>
      <c r="N160" s="1" t="str">
        <f t="shared" si="157"/>
        <v>Zo</v>
      </c>
      <c r="O160" s="1" t="str">
        <f t="shared" si="144"/>
        <v>&lt;td&gt;01-06-0122 Zo&lt;/td&gt;</v>
      </c>
      <c r="P160" s="1">
        <f>IF(Q160=0,P158,P158+1)</f>
        <v>44712</v>
      </c>
      <c r="Q160" s="1">
        <f>IF(Q158=31,1,IF(Q158=30,IF(OR(R158=4,R158=6,R158=9,R158=11),1,Q158+1),IF(Q158=29,IF(R158=2,1,Q158+1),IF(Q158=28,IF(R158=2,IF(AND(ROUND(S158/4-INT(S158/4),5)=0,S158&lt;&gt;1700,S158&lt;&gt;1800,S158&lt;&gt;1900,S158&lt;&gt;2100,S158&lt;&gt;2200,S158&lt;&gt;2300,S158&lt;&gt;2500,S158&lt;&gt;2600,S158&lt;&gt;2700,S158&lt;&gt;2900,S158&lt;&gt;3000),Q158+1,0),Q158+1),Q158+1))))</f>
        <v>1</v>
      </c>
      <c r="R160" s="1">
        <f>IF(Q160&gt;Q158,R158,R158+1)</f>
        <v>6</v>
      </c>
      <c r="S160" s="1">
        <f>S158</f>
        <v>123</v>
      </c>
      <c r="T160" s="1">
        <f t="shared" si="158"/>
        <v>1</v>
      </c>
      <c r="U160" s="1" t="str">
        <f t="shared" si="159"/>
        <v>Ma</v>
      </c>
      <c r="V160" s="1" t="str">
        <f t="shared" si="145"/>
        <v>&lt;td&gt;01-06-0123 Ma&lt;/td&gt;</v>
      </c>
      <c r="W160" s="1">
        <f>IF(X160=0,W158,W158+1)</f>
        <v>45078</v>
      </c>
      <c r="X160" s="1">
        <f>IF(X158=31,1,IF(X158=30,IF(OR(Y158=4,Y158=6,Y158=9,Y158=11),1,X158+1),IF(X158=29,IF(Y158=2,1,X158+1),IF(X158=28,IF(Y158=2,IF(AND(ROUND(Z158/4-INT(Z158/4),5)=0,Z158&lt;&gt;1700,Z158&lt;&gt;1800,Z158&lt;&gt;1900,Z158&lt;&gt;2100,Z158&lt;&gt;2200,Z158&lt;&gt;2300,Z158&lt;&gt;2500,Z158&lt;&gt;2600,Z158&lt;&gt;2700,Z158&lt;&gt;2900,Z158&lt;&gt;3000),X158+1,0),X158+1),X158+1))))</f>
        <v>1</v>
      </c>
      <c r="Y160" s="1">
        <f>IF(X160&gt;X158,Y158,Y158+1)</f>
        <v>6</v>
      </c>
      <c r="Z160" s="1">
        <f>Z158</f>
        <v>124</v>
      </c>
      <c r="AA160" s="1">
        <f t="shared" si="160"/>
        <v>3</v>
      </c>
      <c r="AB160" s="1" t="str">
        <f t="shared" si="161"/>
        <v>Wo</v>
      </c>
      <c r="AC160" s="1" t="str">
        <f t="shared" si="146"/>
        <v>&lt;td&gt;01-06-0124 Wo&lt;/td&gt;</v>
      </c>
      <c r="AD160" s="1">
        <f>IF(AE160=0,AD158,AD158+1)</f>
        <v>45443</v>
      </c>
      <c r="AE160" s="1">
        <f>IF(AE158=31,1,IF(AE158=30,IF(OR(AF158=4,AF158=6,AF158=9,AF158=11),1,AE158+1),IF(AE158=29,IF(AF158=2,1,AE158+1),IF(AE158=28,IF(AF158=2,IF(AND(ROUND(AG158/4-INT(AG158/4),5)=0,AG158&lt;&gt;1700,AG158&lt;&gt;1800,AG158&lt;&gt;1900,AG158&lt;&gt;2100,AG158&lt;&gt;2200,AG158&lt;&gt;2300,AG158&lt;&gt;2500,AG158&lt;&gt;2600,AG158&lt;&gt;2700,AG158&lt;&gt;2900,AG158&lt;&gt;3000),AE158+1,0),AE158+1),AE158+1))))</f>
        <v>1</v>
      </c>
      <c r="AF160" s="1">
        <f>IF(AE160&gt;AE158,AF158,AF158+1)</f>
        <v>6</v>
      </c>
      <c r="AG160" s="1">
        <f>AG158</f>
        <v>125</v>
      </c>
      <c r="AH160" s="1">
        <f t="shared" si="162"/>
        <v>4</v>
      </c>
      <c r="AI160" s="1" t="str">
        <f t="shared" si="163"/>
        <v>Do</v>
      </c>
      <c r="AJ160" s="1" t="str">
        <f t="shared" si="147"/>
        <v>&lt;td&gt;01-06-0125 Do&lt;/td&gt;</v>
      </c>
      <c r="AK160" s="1">
        <f>IF(AL160=0,AK158,AK158+1)</f>
        <v>45808</v>
      </c>
      <c r="AL160" s="1">
        <f>IF(AL158=31,1,IF(AL158=30,IF(OR(AM158=4,AM158=6,AM158=9,AM158=11),1,AL158+1),IF(AL158=29,IF(AM158=2,1,AL158+1),IF(AL158=28,IF(AM158=2,IF(AND(ROUND(AN158/4-INT(AN158/4),5)=0,AN158&lt;&gt;1700,AN158&lt;&gt;1800,AN158&lt;&gt;1900,AN158&lt;&gt;2100,AN158&lt;&gt;2200,AN158&lt;&gt;2300,AN158&lt;&gt;2500,AN158&lt;&gt;2600,AN158&lt;&gt;2700,AN158&lt;&gt;2900,AN158&lt;&gt;3000),AL158+1,0),AL158+1),AL158+1))))</f>
        <v>1</v>
      </c>
      <c r="AM160" s="1">
        <f>IF(AL160&gt;AL158,AM158,AM158+1)</f>
        <v>6</v>
      </c>
      <c r="AN160" s="1">
        <f>AN158</f>
        <v>126</v>
      </c>
      <c r="AO160" s="1">
        <f t="shared" si="164"/>
        <v>5</v>
      </c>
      <c r="AP160" s="1" t="str">
        <f t="shared" si="165"/>
        <v>Vr</v>
      </c>
      <c r="AQ160" s="1" t="str">
        <f t="shared" si="148"/>
        <v>&lt;td&gt;01-06-0126 Vr&lt;/td&gt;</v>
      </c>
      <c r="AR160" s="1">
        <f>IF(AS160=0,AR158,AR158+1)</f>
        <v>46173</v>
      </c>
      <c r="AS160" s="1">
        <f>IF(AS158=31,1,IF(AS158=30,IF(OR(AT158=4,AT158=6,AT158=9,AT158=11),1,AS158+1),IF(AS158=29,IF(AT158=2,1,AS158+1),IF(AS158=28,IF(AT158=2,IF(AND(ROUND(AU158/4-INT(AU158/4),5)=0,AU158&lt;&gt;1700,AU158&lt;&gt;1800,AU158&lt;&gt;1900,AU158&lt;&gt;2100,AU158&lt;&gt;2200,AU158&lt;&gt;2300,AU158&lt;&gt;2500,AU158&lt;&gt;2600,AU158&lt;&gt;2700,AU158&lt;&gt;2900,AU158&lt;&gt;3000),AS158+1,0),AS158+1),AS158+1))))</f>
        <v>1</v>
      </c>
      <c r="AT160" s="1">
        <f>IF(AS160&gt;AS158,AT158,AT158+1)</f>
        <v>6</v>
      </c>
      <c r="AU160" s="1">
        <f>AU158</f>
        <v>127</v>
      </c>
      <c r="AV160" s="1">
        <f t="shared" si="166"/>
        <v>6</v>
      </c>
      <c r="AW160" s="1" t="str">
        <f t="shared" si="167"/>
        <v>Za</v>
      </c>
      <c r="AX160" s="1" t="str">
        <f t="shared" si="149"/>
        <v>&lt;td&gt;01-06-0127 Za&lt;/td&gt;</v>
      </c>
      <c r="AY160" s="1">
        <f>IF(AZ160=0,AY158,AY158+1)</f>
        <v>46539</v>
      </c>
      <c r="AZ160" s="1">
        <f>IF(AZ158=31,1,IF(AZ158=30,IF(OR(BA158=4,BA158=6,BA158=9,BA158=11),1,AZ158+1),IF(AZ158=29,IF(BA158=2,1,AZ158+1),IF(AZ158=28,IF(BA158=2,IF(AND(ROUND(BB158/4-INT(BB158/4),5)=0,BB158&lt;&gt;1700,BB158&lt;&gt;1800,BB158&lt;&gt;1900,BB158&lt;&gt;2100,BB158&lt;&gt;2200,BB158&lt;&gt;2300,BB158&lt;&gt;2500,BB158&lt;&gt;2600,BB158&lt;&gt;2700,BB158&lt;&gt;2900,BB158&lt;&gt;3000),AZ158+1,0),AZ158+1),AZ158+1))))</f>
        <v>1</v>
      </c>
      <c r="BA160" s="1">
        <f>IF(AZ160&gt;AZ158,BA158,BA158+1)</f>
        <v>6</v>
      </c>
      <c r="BB160" s="1">
        <f>BB158</f>
        <v>128</v>
      </c>
      <c r="BC160" s="1">
        <f t="shared" si="168"/>
        <v>1</v>
      </c>
      <c r="BD160" s="1" t="str">
        <f t="shared" si="169"/>
        <v>Ma</v>
      </c>
      <c r="BE160" s="1" t="str">
        <f t="shared" si="150"/>
        <v>&lt;td&gt;01-06-0128 Ma&lt;/td&gt;</v>
      </c>
      <c r="BF160" s="1">
        <f>IF(BG160=0,BF158,BF158+1)</f>
        <v>46904</v>
      </c>
      <c r="BG160" s="1">
        <f>IF(BG158=31,1,IF(BG158=30,IF(OR(BH158=4,BH158=6,BH158=9,BH158=11),1,BG158+1),IF(BG158=29,IF(BH158=2,1,BG158+1),IF(BG158=28,IF(BH158=2,IF(AND(ROUND(BI158/4-INT(BI158/4),5)=0,BI158&lt;&gt;1700,BI158&lt;&gt;1800,BI158&lt;&gt;1900,BI158&lt;&gt;2100,BI158&lt;&gt;2200,BI158&lt;&gt;2300,BI158&lt;&gt;2500,BI158&lt;&gt;2600,BI158&lt;&gt;2700,BI158&lt;&gt;2900,BI158&lt;&gt;3000),BG158+1,0),BG158+1),BG158+1))))</f>
        <v>1</v>
      </c>
      <c r="BH160" s="1">
        <f>IF(BG160&gt;BG158,BH158,BH158+1)</f>
        <v>6</v>
      </c>
      <c r="BI160" s="1">
        <f>BI158</f>
        <v>129</v>
      </c>
      <c r="BJ160" s="1">
        <f t="shared" si="170"/>
        <v>2</v>
      </c>
      <c r="BK160" s="1" t="str">
        <f t="shared" si="171"/>
        <v>Di</v>
      </c>
      <c r="BL160" s="1" t="str">
        <f t="shared" si="151"/>
        <v>&lt;td&gt;01-06-0129 Di&lt;/td&gt;</v>
      </c>
      <c r="BM160" s="1">
        <f>IF(BN160=0,BM158,BM158+1)</f>
        <v>47269</v>
      </c>
      <c r="BN160" s="1">
        <f>IF(BN158=31,1,IF(BN158=30,IF(OR(BO158=4,BO158=6,BO158=9,BO158=11),1,BN158+1),IF(BN158=29,IF(BO158=2,1,BN158+1),IF(BN158=28,IF(BO158=2,IF(AND(ROUND(BP158/4-INT(BP158/4),5)=0,BP158&lt;&gt;1700,BP158&lt;&gt;1800,BP158&lt;&gt;1900,BP158&lt;&gt;2100,BP158&lt;&gt;2200,BP158&lt;&gt;2300,BP158&lt;&gt;2500,BP158&lt;&gt;2600,BP158&lt;&gt;2700,BP158&lt;&gt;2900,BP158&lt;&gt;3000),BN158+1,0),BN158+1),BN158+1))))</f>
        <v>1</v>
      </c>
      <c r="BO160" s="1">
        <f>IF(BN160&gt;BN158,BO158,BO158+1)</f>
        <v>6</v>
      </c>
      <c r="BP160" s="1">
        <f>BP158</f>
        <v>130</v>
      </c>
      <c r="BQ160" s="1">
        <f t="shared" si="172"/>
        <v>3</v>
      </c>
      <c r="BR160" s="1" t="str">
        <f t="shared" si="173"/>
        <v>Wo</v>
      </c>
      <c r="BS160" s="1" t="str">
        <f t="shared" si="152"/>
        <v>&lt;td&gt;01-06-0130 Wo&lt;/td&gt;</v>
      </c>
    </row>
    <row r="161" spans="1:71" x14ac:dyDescent="0.2">
      <c r="A161" t="str">
        <f t="shared" si="142"/>
        <v>&lt;tr&gt;&lt;td&gt;02-06-0121 Zo&lt;/td&gt;&lt;td&gt;02-06-0122 Ma&lt;/td&gt;&lt;td&gt;02-06-0123 Di&lt;/td&gt;&lt;td&gt;02-06-0124 Do&lt;/td&gt;&lt;td&gt;02-06-0125 Vr&lt;/td&gt;&lt;td&gt;02-06-0126 Za&lt;/td&gt;&lt;td&gt;02-06-0127 Zo&lt;/td&gt;&lt;td&gt;02-06-0128 Di&lt;/td&gt;&lt;td&gt;02-06-0129 Wo&lt;/td&gt;&lt;td&gt;02-06-0130 Do&lt;/td&gt;&lt;/tr&gt;</v>
      </c>
      <c r="B161" s="1">
        <f t="shared" si="174"/>
        <v>43983</v>
      </c>
      <c r="C161" s="1">
        <f t="shared" si="175"/>
        <v>2</v>
      </c>
      <c r="D161" s="1">
        <f t="shared" si="176"/>
        <v>6</v>
      </c>
      <c r="E161" s="1">
        <f t="shared" si="143"/>
        <v>121</v>
      </c>
      <c r="F161" s="1">
        <f t="shared" si="153"/>
        <v>0</v>
      </c>
      <c r="G161" s="1" t="str">
        <f t="shared" si="154"/>
        <v>Zo</v>
      </c>
      <c r="H161" s="1" t="str">
        <f t="shared" si="155"/>
        <v>&lt;td&gt;02-06-0121 Zo&lt;/td&gt;</v>
      </c>
      <c r="I161" s="1">
        <f t="shared" si="177"/>
        <v>44348</v>
      </c>
      <c r="J161" s="1">
        <f t="shared" si="178"/>
        <v>2</v>
      </c>
      <c r="K161" s="1">
        <f t="shared" si="179"/>
        <v>6</v>
      </c>
      <c r="L161" s="1">
        <f t="shared" si="180"/>
        <v>122</v>
      </c>
      <c r="M161" s="1">
        <f t="shared" si="156"/>
        <v>1</v>
      </c>
      <c r="N161" s="1" t="str">
        <f t="shared" si="157"/>
        <v>Ma</v>
      </c>
      <c r="O161" s="1" t="str">
        <f t="shared" si="144"/>
        <v>&lt;td&gt;02-06-0122 Ma&lt;/td&gt;</v>
      </c>
      <c r="P161" s="1">
        <f t="shared" si="181"/>
        <v>44713</v>
      </c>
      <c r="Q161" s="1">
        <f t="shared" si="182"/>
        <v>2</v>
      </c>
      <c r="R161" s="1">
        <f t="shared" si="183"/>
        <v>6</v>
      </c>
      <c r="S161" s="1">
        <f t="shared" si="184"/>
        <v>123</v>
      </c>
      <c r="T161" s="1">
        <f t="shared" si="158"/>
        <v>2</v>
      </c>
      <c r="U161" s="1" t="str">
        <f t="shared" si="159"/>
        <v>Di</v>
      </c>
      <c r="V161" s="1" t="str">
        <f t="shared" si="145"/>
        <v>&lt;td&gt;02-06-0123 Di&lt;/td&gt;</v>
      </c>
      <c r="W161" s="1">
        <f t="shared" si="185"/>
        <v>45079</v>
      </c>
      <c r="X161" s="1">
        <f t="shared" si="186"/>
        <v>2</v>
      </c>
      <c r="Y161" s="1">
        <f t="shared" si="187"/>
        <v>6</v>
      </c>
      <c r="Z161" s="1">
        <f t="shared" si="188"/>
        <v>124</v>
      </c>
      <c r="AA161" s="1">
        <f t="shared" si="160"/>
        <v>4</v>
      </c>
      <c r="AB161" s="1" t="str">
        <f t="shared" si="161"/>
        <v>Do</v>
      </c>
      <c r="AC161" s="1" t="str">
        <f t="shared" si="146"/>
        <v>&lt;td&gt;02-06-0124 Do&lt;/td&gt;</v>
      </c>
      <c r="AD161" s="1">
        <f t="shared" si="189"/>
        <v>45444</v>
      </c>
      <c r="AE161" s="1">
        <f t="shared" si="190"/>
        <v>2</v>
      </c>
      <c r="AF161" s="1">
        <f t="shared" si="191"/>
        <v>6</v>
      </c>
      <c r="AG161" s="1">
        <f t="shared" si="192"/>
        <v>125</v>
      </c>
      <c r="AH161" s="1">
        <f t="shared" si="162"/>
        <v>5</v>
      </c>
      <c r="AI161" s="1" t="str">
        <f t="shared" si="163"/>
        <v>Vr</v>
      </c>
      <c r="AJ161" s="1" t="str">
        <f t="shared" si="147"/>
        <v>&lt;td&gt;02-06-0125 Vr&lt;/td&gt;</v>
      </c>
      <c r="AK161" s="1">
        <f t="shared" si="193"/>
        <v>45809</v>
      </c>
      <c r="AL161" s="1">
        <f t="shared" si="194"/>
        <v>2</v>
      </c>
      <c r="AM161" s="1">
        <f t="shared" si="195"/>
        <v>6</v>
      </c>
      <c r="AN161" s="1">
        <f t="shared" si="196"/>
        <v>126</v>
      </c>
      <c r="AO161" s="1">
        <f t="shared" si="164"/>
        <v>6</v>
      </c>
      <c r="AP161" s="1" t="str">
        <f t="shared" si="165"/>
        <v>Za</v>
      </c>
      <c r="AQ161" s="1" t="str">
        <f t="shared" si="148"/>
        <v>&lt;td&gt;02-06-0126 Za&lt;/td&gt;</v>
      </c>
      <c r="AR161" s="1">
        <f t="shared" si="197"/>
        <v>46174</v>
      </c>
      <c r="AS161" s="1">
        <f t="shared" si="198"/>
        <v>2</v>
      </c>
      <c r="AT161" s="1">
        <f t="shared" si="199"/>
        <v>6</v>
      </c>
      <c r="AU161" s="1">
        <f t="shared" si="200"/>
        <v>127</v>
      </c>
      <c r="AV161" s="1">
        <f t="shared" si="166"/>
        <v>0</v>
      </c>
      <c r="AW161" s="1" t="str">
        <f t="shared" si="167"/>
        <v>Zo</v>
      </c>
      <c r="AX161" s="1" t="str">
        <f t="shared" si="149"/>
        <v>&lt;td&gt;02-06-0127 Zo&lt;/td&gt;</v>
      </c>
      <c r="AY161" s="1">
        <f t="shared" si="201"/>
        <v>46540</v>
      </c>
      <c r="AZ161" s="1">
        <f t="shared" si="202"/>
        <v>2</v>
      </c>
      <c r="BA161" s="1">
        <f t="shared" si="203"/>
        <v>6</v>
      </c>
      <c r="BB161" s="1">
        <f t="shared" si="204"/>
        <v>128</v>
      </c>
      <c r="BC161" s="1">
        <f t="shared" si="168"/>
        <v>2</v>
      </c>
      <c r="BD161" s="1" t="str">
        <f t="shared" si="169"/>
        <v>Di</v>
      </c>
      <c r="BE161" s="1" t="str">
        <f t="shared" si="150"/>
        <v>&lt;td&gt;02-06-0128 Di&lt;/td&gt;</v>
      </c>
      <c r="BF161" s="1">
        <f t="shared" si="205"/>
        <v>46905</v>
      </c>
      <c r="BG161" s="1">
        <f t="shared" si="206"/>
        <v>2</v>
      </c>
      <c r="BH161" s="1">
        <f t="shared" si="207"/>
        <v>6</v>
      </c>
      <c r="BI161" s="1">
        <f t="shared" si="208"/>
        <v>129</v>
      </c>
      <c r="BJ161" s="1">
        <f t="shared" si="170"/>
        <v>3</v>
      </c>
      <c r="BK161" s="1" t="str">
        <f t="shared" si="171"/>
        <v>Wo</v>
      </c>
      <c r="BL161" s="1" t="str">
        <f t="shared" si="151"/>
        <v>&lt;td&gt;02-06-0129 Wo&lt;/td&gt;</v>
      </c>
      <c r="BM161" s="1">
        <f t="shared" si="209"/>
        <v>47270</v>
      </c>
      <c r="BN161" s="1">
        <f t="shared" si="210"/>
        <v>2</v>
      </c>
      <c r="BO161" s="1">
        <f t="shared" si="211"/>
        <v>6</v>
      </c>
      <c r="BP161" s="1">
        <f t="shared" si="212"/>
        <v>130</v>
      </c>
      <c r="BQ161" s="1">
        <f t="shared" si="172"/>
        <v>4</v>
      </c>
      <c r="BR161" s="1" t="str">
        <f t="shared" si="173"/>
        <v>Do</v>
      </c>
      <c r="BS161" s="1" t="str">
        <f t="shared" si="152"/>
        <v>&lt;td&gt;02-06-0130 Do&lt;/td&gt;</v>
      </c>
    </row>
    <row r="162" spans="1:71" x14ac:dyDescent="0.2">
      <c r="A162" t="str">
        <f t="shared" si="142"/>
        <v>&lt;tr&gt;&lt;td&gt;03-06-0121 Ma&lt;/td&gt;&lt;td&gt;03-06-0122 Di&lt;/td&gt;&lt;td&gt;03-06-0123 Wo&lt;/td&gt;&lt;td&gt;03-06-0124 Vr&lt;/td&gt;&lt;td&gt;03-06-0125 Za&lt;/td&gt;&lt;td&gt;03-06-0126 Zo&lt;/td&gt;&lt;td&gt;03-06-0127 Ma&lt;/td&gt;&lt;td&gt;03-06-0128 Wo&lt;/td&gt;&lt;td&gt;03-06-0129 Do&lt;/td&gt;&lt;td&gt;03-06-0130 Vr&lt;/td&gt;&lt;/tr&gt;</v>
      </c>
      <c r="B162" s="1">
        <f t="shared" si="174"/>
        <v>43984</v>
      </c>
      <c r="C162" s="1">
        <f t="shared" si="175"/>
        <v>3</v>
      </c>
      <c r="D162" s="1">
        <f t="shared" si="176"/>
        <v>6</v>
      </c>
      <c r="E162" s="1">
        <f t="shared" si="143"/>
        <v>121</v>
      </c>
      <c r="F162" s="1">
        <f t="shared" si="153"/>
        <v>1</v>
      </c>
      <c r="G162" s="1" t="str">
        <f t="shared" si="154"/>
        <v>Ma</v>
      </c>
      <c r="H162" s="1" t="str">
        <f t="shared" si="155"/>
        <v>&lt;td&gt;03-06-0121 Ma&lt;/td&gt;</v>
      </c>
      <c r="I162" s="1">
        <f t="shared" si="177"/>
        <v>44349</v>
      </c>
      <c r="J162" s="1">
        <f t="shared" si="178"/>
        <v>3</v>
      </c>
      <c r="K162" s="1">
        <f t="shared" si="179"/>
        <v>6</v>
      </c>
      <c r="L162" s="1">
        <f t="shared" si="180"/>
        <v>122</v>
      </c>
      <c r="M162" s="1">
        <f t="shared" si="156"/>
        <v>2</v>
      </c>
      <c r="N162" s="1" t="str">
        <f t="shared" si="157"/>
        <v>Di</v>
      </c>
      <c r="O162" s="1" t="str">
        <f t="shared" si="144"/>
        <v>&lt;td&gt;03-06-0122 Di&lt;/td&gt;</v>
      </c>
      <c r="P162" s="1">
        <f t="shared" si="181"/>
        <v>44714</v>
      </c>
      <c r="Q162" s="1">
        <f t="shared" si="182"/>
        <v>3</v>
      </c>
      <c r="R162" s="1">
        <f t="shared" si="183"/>
        <v>6</v>
      </c>
      <c r="S162" s="1">
        <f t="shared" si="184"/>
        <v>123</v>
      </c>
      <c r="T162" s="1">
        <f t="shared" si="158"/>
        <v>3</v>
      </c>
      <c r="U162" s="1" t="str">
        <f t="shared" si="159"/>
        <v>Wo</v>
      </c>
      <c r="V162" s="1" t="str">
        <f t="shared" si="145"/>
        <v>&lt;td&gt;03-06-0123 Wo&lt;/td&gt;</v>
      </c>
      <c r="W162" s="1">
        <f t="shared" si="185"/>
        <v>45080</v>
      </c>
      <c r="X162" s="1">
        <f t="shared" si="186"/>
        <v>3</v>
      </c>
      <c r="Y162" s="1">
        <f t="shared" si="187"/>
        <v>6</v>
      </c>
      <c r="Z162" s="1">
        <f t="shared" si="188"/>
        <v>124</v>
      </c>
      <c r="AA162" s="1">
        <f t="shared" si="160"/>
        <v>5</v>
      </c>
      <c r="AB162" s="1" t="str">
        <f t="shared" si="161"/>
        <v>Vr</v>
      </c>
      <c r="AC162" s="1" t="str">
        <f t="shared" si="146"/>
        <v>&lt;td&gt;03-06-0124 Vr&lt;/td&gt;</v>
      </c>
      <c r="AD162" s="1">
        <f t="shared" si="189"/>
        <v>45445</v>
      </c>
      <c r="AE162" s="1">
        <f t="shared" si="190"/>
        <v>3</v>
      </c>
      <c r="AF162" s="1">
        <f t="shared" si="191"/>
        <v>6</v>
      </c>
      <c r="AG162" s="1">
        <f t="shared" si="192"/>
        <v>125</v>
      </c>
      <c r="AH162" s="1">
        <f t="shared" si="162"/>
        <v>6</v>
      </c>
      <c r="AI162" s="1" t="str">
        <f t="shared" si="163"/>
        <v>Za</v>
      </c>
      <c r="AJ162" s="1" t="str">
        <f t="shared" si="147"/>
        <v>&lt;td&gt;03-06-0125 Za&lt;/td&gt;</v>
      </c>
      <c r="AK162" s="1">
        <f t="shared" si="193"/>
        <v>45810</v>
      </c>
      <c r="AL162" s="1">
        <f t="shared" si="194"/>
        <v>3</v>
      </c>
      <c r="AM162" s="1">
        <f t="shared" si="195"/>
        <v>6</v>
      </c>
      <c r="AN162" s="1">
        <f t="shared" si="196"/>
        <v>126</v>
      </c>
      <c r="AO162" s="1">
        <f t="shared" si="164"/>
        <v>0</v>
      </c>
      <c r="AP162" s="1" t="str">
        <f t="shared" si="165"/>
        <v>Zo</v>
      </c>
      <c r="AQ162" s="1" t="str">
        <f t="shared" si="148"/>
        <v>&lt;td&gt;03-06-0126 Zo&lt;/td&gt;</v>
      </c>
      <c r="AR162" s="1">
        <f t="shared" si="197"/>
        <v>46175</v>
      </c>
      <c r="AS162" s="1">
        <f t="shared" si="198"/>
        <v>3</v>
      </c>
      <c r="AT162" s="1">
        <f t="shared" si="199"/>
        <v>6</v>
      </c>
      <c r="AU162" s="1">
        <f t="shared" si="200"/>
        <v>127</v>
      </c>
      <c r="AV162" s="1">
        <f t="shared" si="166"/>
        <v>1</v>
      </c>
      <c r="AW162" s="1" t="str">
        <f t="shared" si="167"/>
        <v>Ma</v>
      </c>
      <c r="AX162" s="1" t="str">
        <f t="shared" si="149"/>
        <v>&lt;td&gt;03-06-0127 Ma&lt;/td&gt;</v>
      </c>
      <c r="AY162" s="1">
        <f t="shared" si="201"/>
        <v>46541</v>
      </c>
      <c r="AZ162" s="1">
        <f t="shared" si="202"/>
        <v>3</v>
      </c>
      <c r="BA162" s="1">
        <f t="shared" si="203"/>
        <v>6</v>
      </c>
      <c r="BB162" s="1">
        <f t="shared" si="204"/>
        <v>128</v>
      </c>
      <c r="BC162" s="1">
        <f t="shared" si="168"/>
        <v>3</v>
      </c>
      <c r="BD162" s="1" t="str">
        <f t="shared" si="169"/>
        <v>Wo</v>
      </c>
      <c r="BE162" s="1" t="str">
        <f t="shared" si="150"/>
        <v>&lt;td&gt;03-06-0128 Wo&lt;/td&gt;</v>
      </c>
      <c r="BF162" s="1">
        <f t="shared" si="205"/>
        <v>46906</v>
      </c>
      <c r="BG162" s="1">
        <f t="shared" si="206"/>
        <v>3</v>
      </c>
      <c r="BH162" s="1">
        <f t="shared" si="207"/>
        <v>6</v>
      </c>
      <c r="BI162" s="1">
        <f t="shared" si="208"/>
        <v>129</v>
      </c>
      <c r="BJ162" s="1">
        <f t="shared" si="170"/>
        <v>4</v>
      </c>
      <c r="BK162" s="1" t="str">
        <f t="shared" si="171"/>
        <v>Do</v>
      </c>
      <c r="BL162" s="1" t="str">
        <f t="shared" si="151"/>
        <v>&lt;td&gt;03-06-0129 Do&lt;/td&gt;</v>
      </c>
      <c r="BM162" s="1">
        <f t="shared" si="209"/>
        <v>47271</v>
      </c>
      <c r="BN162" s="1">
        <f t="shared" si="210"/>
        <v>3</v>
      </c>
      <c r="BO162" s="1">
        <f t="shared" si="211"/>
        <v>6</v>
      </c>
      <c r="BP162" s="1">
        <f t="shared" si="212"/>
        <v>130</v>
      </c>
      <c r="BQ162" s="1">
        <f t="shared" si="172"/>
        <v>5</v>
      </c>
      <c r="BR162" s="1" t="str">
        <f t="shared" si="173"/>
        <v>Vr</v>
      </c>
      <c r="BS162" s="1" t="str">
        <f t="shared" si="152"/>
        <v>&lt;td&gt;03-06-0130 Vr&lt;/td&gt;</v>
      </c>
    </row>
    <row r="163" spans="1:71" x14ac:dyDescent="0.2">
      <c r="A163" t="str">
        <f t="shared" si="142"/>
        <v>&lt;tr&gt;&lt;td&gt;04-06-0121 Di&lt;/td&gt;&lt;td&gt;04-06-0122 Wo&lt;/td&gt;&lt;td&gt;04-06-0123 Do&lt;/td&gt;&lt;td&gt;04-06-0124 Za&lt;/td&gt;&lt;td&gt;04-06-0125 Zo&lt;/td&gt;&lt;td&gt;04-06-0126 Ma&lt;/td&gt;&lt;td&gt;04-06-0127 Di&lt;/td&gt;&lt;td&gt;04-06-0128 Do&lt;/td&gt;&lt;td&gt;04-06-0129 Vr&lt;/td&gt;&lt;td&gt;04-06-0130 Za&lt;/td&gt;&lt;/tr&gt;</v>
      </c>
      <c r="B163" s="1">
        <f t="shared" si="174"/>
        <v>43985</v>
      </c>
      <c r="C163" s="1">
        <f t="shared" si="175"/>
        <v>4</v>
      </c>
      <c r="D163" s="1">
        <f t="shared" si="176"/>
        <v>6</v>
      </c>
      <c r="E163" s="1">
        <f t="shared" si="143"/>
        <v>121</v>
      </c>
      <c r="F163" s="1">
        <f t="shared" si="153"/>
        <v>2</v>
      </c>
      <c r="G163" s="1" t="str">
        <f t="shared" si="154"/>
        <v>Di</v>
      </c>
      <c r="H163" s="1" t="str">
        <f t="shared" si="155"/>
        <v>&lt;td&gt;04-06-0121 Di&lt;/td&gt;</v>
      </c>
      <c r="I163" s="1">
        <f t="shared" si="177"/>
        <v>44350</v>
      </c>
      <c r="J163" s="1">
        <f t="shared" si="178"/>
        <v>4</v>
      </c>
      <c r="K163" s="1">
        <f t="shared" si="179"/>
        <v>6</v>
      </c>
      <c r="L163" s="1">
        <f t="shared" si="180"/>
        <v>122</v>
      </c>
      <c r="M163" s="1">
        <f t="shared" si="156"/>
        <v>3</v>
      </c>
      <c r="N163" s="1" t="str">
        <f t="shared" si="157"/>
        <v>Wo</v>
      </c>
      <c r="O163" s="1" t="str">
        <f t="shared" si="144"/>
        <v>&lt;td&gt;04-06-0122 Wo&lt;/td&gt;</v>
      </c>
      <c r="P163" s="1">
        <f t="shared" si="181"/>
        <v>44715</v>
      </c>
      <c r="Q163" s="1">
        <f t="shared" si="182"/>
        <v>4</v>
      </c>
      <c r="R163" s="1">
        <f t="shared" si="183"/>
        <v>6</v>
      </c>
      <c r="S163" s="1">
        <f t="shared" si="184"/>
        <v>123</v>
      </c>
      <c r="T163" s="1">
        <f t="shared" si="158"/>
        <v>4</v>
      </c>
      <c r="U163" s="1" t="str">
        <f t="shared" si="159"/>
        <v>Do</v>
      </c>
      <c r="V163" s="1" t="str">
        <f t="shared" si="145"/>
        <v>&lt;td&gt;04-06-0123 Do&lt;/td&gt;</v>
      </c>
      <c r="W163" s="1">
        <f t="shared" si="185"/>
        <v>45081</v>
      </c>
      <c r="X163" s="1">
        <f t="shared" si="186"/>
        <v>4</v>
      </c>
      <c r="Y163" s="1">
        <f t="shared" si="187"/>
        <v>6</v>
      </c>
      <c r="Z163" s="1">
        <f t="shared" si="188"/>
        <v>124</v>
      </c>
      <c r="AA163" s="1">
        <f t="shared" si="160"/>
        <v>6</v>
      </c>
      <c r="AB163" s="1" t="str">
        <f t="shared" si="161"/>
        <v>Za</v>
      </c>
      <c r="AC163" s="1" t="str">
        <f t="shared" si="146"/>
        <v>&lt;td&gt;04-06-0124 Za&lt;/td&gt;</v>
      </c>
      <c r="AD163" s="1">
        <f t="shared" si="189"/>
        <v>45446</v>
      </c>
      <c r="AE163" s="1">
        <f t="shared" si="190"/>
        <v>4</v>
      </c>
      <c r="AF163" s="1">
        <f t="shared" si="191"/>
        <v>6</v>
      </c>
      <c r="AG163" s="1">
        <f t="shared" si="192"/>
        <v>125</v>
      </c>
      <c r="AH163" s="1">
        <f t="shared" si="162"/>
        <v>0</v>
      </c>
      <c r="AI163" s="1" t="str">
        <f t="shared" si="163"/>
        <v>Zo</v>
      </c>
      <c r="AJ163" s="1" t="str">
        <f t="shared" si="147"/>
        <v>&lt;td&gt;04-06-0125 Zo&lt;/td&gt;</v>
      </c>
      <c r="AK163" s="1">
        <f t="shared" si="193"/>
        <v>45811</v>
      </c>
      <c r="AL163" s="1">
        <f t="shared" si="194"/>
        <v>4</v>
      </c>
      <c r="AM163" s="1">
        <f t="shared" si="195"/>
        <v>6</v>
      </c>
      <c r="AN163" s="1">
        <f t="shared" si="196"/>
        <v>126</v>
      </c>
      <c r="AO163" s="1">
        <f t="shared" si="164"/>
        <v>1</v>
      </c>
      <c r="AP163" s="1" t="str">
        <f t="shared" si="165"/>
        <v>Ma</v>
      </c>
      <c r="AQ163" s="1" t="str">
        <f t="shared" si="148"/>
        <v>&lt;td&gt;04-06-0126 Ma&lt;/td&gt;</v>
      </c>
      <c r="AR163" s="1">
        <f t="shared" si="197"/>
        <v>46176</v>
      </c>
      <c r="AS163" s="1">
        <f t="shared" si="198"/>
        <v>4</v>
      </c>
      <c r="AT163" s="1">
        <f t="shared" si="199"/>
        <v>6</v>
      </c>
      <c r="AU163" s="1">
        <f t="shared" si="200"/>
        <v>127</v>
      </c>
      <c r="AV163" s="1">
        <f t="shared" si="166"/>
        <v>2</v>
      </c>
      <c r="AW163" s="1" t="str">
        <f t="shared" si="167"/>
        <v>Di</v>
      </c>
      <c r="AX163" s="1" t="str">
        <f t="shared" si="149"/>
        <v>&lt;td&gt;04-06-0127 Di&lt;/td&gt;</v>
      </c>
      <c r="AY163" s="1">
        <f t="shared" si="201"/>
        <v>46542</v>
      </c>
      <c r="AZ163" s="1">
        <f t="shared" si="202"/>
        <v>4</v>
      </c>
      <c r="BA163" s="1">
        <f t="shared" si="203"/>
        <v>6</v>
      </c>
      <c r="BB163" s="1">
        <f t="shared" si="204"/>
        <v>128</v>
      </c>
      <c r="BC163" s="1">
        <f t="shared" si="168"/>
        <v>4</v>
      </c>
      <c r="BD163" s="1" t="str">
        <f t="shared" si="169"/>
        <v>Do</v>
      </c>
      <c r="BE163" s="1" t="str">
        <f t="shared" si="150"/>
        <v>&lt;td&gt;04-06-0128 Do&lt;/td&gt;</v>
      </c>
      <c r="BF163" s="1">
        <f t="shared" si="205"/>
        <v>46907</v>
      </c>
      <c r="BG163" s="1">
        <f t="shared" si="206"/>
        <v>4</v>
      </c>
      <c r="BH163" s="1">
        <f t="shared" si="207"/>
        <v>6</v>
      </c>
      <c r="BI163" s="1">
        <f t="shared" si="208"/>
        <v>129</v>
      </c>
      <c r="BJ163" s="1">
        <f t="shared" si="170"/>
        <v>5</v>
      </c>
      <c r="BK163" s="1" t="str">
        <f t="shared" si="171"/>
        <v>Vr</v>
      </c>
      <c r="BL163" s="1" t="str">
        <f t="shared" si="151"/>
        <v>&lt;td&gt;04-06-0129 Vr&lt;/td&gt;</v>
      </c>
      <c r="BM163" s="1">
        <f t="shared" si="209"/>
        <v>47272</v>
      </c>
      <c r="BN163" s="1">
        <f t="shared" si="210"/>
        <v>4</v>
      </c>
      <c r="BO163" s="1">
        <f t="shared" si="211"/>
        <v>6</v>
      </c>
      <c r="BP163" s="1">
        <f t="shared" si="212"/>
        <v>130</v>
      </c>
      <c r="BQ163" s="1">
        <f t="shared" si="172"/>
        <v>6</v>
      </c>
      <c r="BR163" s="1" t="str">
        <f t="shared" si="173"/>
        <v>Za</v>
      </c>
      <c r="BS163" s="1" t="str">
        <f t="shared" si="152"/>
        <v>&lt;td&gt;04-06-0130 Za&lt;/td&gt;</v>
      </c>
    </row>
    <row r="164" spans="1:71" x14ac:dyDescent="0.2">
      <c r="A164" t="str">
        <f t="shared" si="142"/>
        <v>&lt;tr&gt;&lt;td&gt;05-06-0121 Wo&lt;/td&gt;&lt;td&gt;05-06-0122 Do&lt;/td&gt;&lt;td&gt;05-06-0123 Vr&lt;/td&gt;&lt;td&gt;05-06-0124 Zo&lt;/td&gt;&lt;td&gt;05-06-0125 Ma&lt;/td&gt;&lt;td&gt;05-06-0126 Di&lt;/td&gt;&lt;td&gt;05-06-0127 Wo&lt;/td&gt;&lt;td&gt;05-06-0128 Vr&lt;/td&gt;&lt;td&gt;05-06-0129 Za&lt;/td&gt;&lt;td&gt;05-06-0130 Zo&lt;/td&gt;&lt;/tr&gt;</v>
      </c>
      <c r="B164" s="1">
        <f t="shared" si="174"/>
        <v>43986</v>
      </c>
      <c r="C164" s="1">
        <f t="shared" si="175"/>
        <v>5</v>
      </c>
      <c r="D164" s="1">
        <f t="shared" si="176"/>
        <v>6</v>
      </c>
      <c r="E164" s="1">
        <f t="shared" si="143"/>
        <v>121</v>
      </c>
      <c r="F164" s="1">
        <f t="shared" si="153"/>
        <v>3</v>
      </c>
      <c r="G164" s="1" t="str">
        <f t="shared" si="154"/>
        <v>Wo</v>
      </c>
      <c r="H164" s="1" t="str">
        <f t="shared" si="155"/>
        <v>&lt;td&gt;05-06-0121 Wo&lt;/td&gt;</v>
      </c>
      <c r="I164" s="1">
        <f t="shared" si="177"/>
        <v>44351</v>
      </c>
      <c r="J164" s="1">
        <f t="shared" si="178"/>
        <v>5</v>
      </c>
      <c r="K164" s="1">
        <f t="shared" si="179"/>
        <v>6</v>
      </c>
      <c r="L164" s="1">
        <f t="shared" si="180"/>
        <v>122</v>
      </c>
      <c r="M164" s="1">
        <f t="shared" si="156"/>
        <v>4</v>
      </c>
      <c r="N164" s="1" t="str">
        <f t="shared" si="157"/>
        <v>Do</v>
      </c>
      <c r="O164" s="1" t="str">
        <f t="shared" si="144"/>
        <v>&lt;td&gt;05-06-0122 Do&lt;/td&gt;</v>
      </c>
      <c r="P164" s="1">
        <f t="shared" si="181"/>
        <v>44716</v>
      </c>
      <c r="Q164" s="1">
        <f t="shared" si="182"/>
        <v>5</v>
      </c>
      <c r="R164" s="1">
        <f t="shared" si="183"/>
        <v>6</v>
      </c>
      <c r="S164" s="1">
        <f t="shared" si="184"/>
        <v>123</v>
      </c>
      <c r="T164" s="1">
        <f t="shared" si="158"/>
        <v>5</v>
      </c>
      <c r="U164" s="1" t="str">
        <f t="shared" si="159"/>
        <v>Vr</v>
      </c>
      <c r="V164" s="1" t="str">
        <f t="shared" si="145"/>
        <v>&lt;td&gt;05-06-0123 Vr&lt;/td&gt;</v>
      </c>
      <c r="W164" s="1">
        <f t="shared" si="185"/>
        <v>45082</v>
      </c>
      <c r="X164" s="1">
        <f t="shared" si="186"/>
        <v>5</v>
      </c>
      <c r="Y164" s="1">
        <f t="shared" si="187"/>
        <v>6</v>
      </c>
      <c r="Z164" s="1">
        <f t="shared" si="188"/>
        <v>124</v>
      </c>
      <c r="AA164" s="1">
        <f t="shared" si="160"/>
        <v>0</v>
      </c>
      <c r="AB164" s="1" t="str">
        <f t="shared" si="161"/>
        <v>Zo</v>
      </c>
      <c r="AC164" s="1" t="str">
        <f t="shared" si="146"/>
        <v>&lt;td&gt;05-06-0124 Zo&lt;/td&gt;</v>
      </c>
      <c r="AD164" s="1">
        <f t="shared" si="189"/>
        <v>45447</v>
      </c>
      <c r="AE164" s="1">
        <f t="shared" si="190"/>
        <v>5</v>
      </c>
      <c r="AF164" s="1">
        <f t="shared" si="191"/>
        <v>6</v>
      </c>
      <c r="AG164" s="1">
        <f t="shared" si="192"/>
        <v>125</v>
      </c>
      <c r="AH164" s="1">
        <f t="shared" si="162"/>
        <v>1</v>
      </c>
      <c r="AI164" s="1" t="str">
        <f t="shared" si="163"/>
        <v>Ma</v>
      </c>
      <c r="AJ164" s="1" t="str">
        <f t="shared" si="147"/>
        <v>&lt;td&gt;05-06-0125 Ma&lt;/td&gt;</v>
      </c>
      <c r="AK164" s="1">
        <f t="shared" si="193"/>
        <v>45812</v>
      </c>
      <c r="AL164" s="1">
        <f t="shared" si="194"/>
        <v>5</v>
      </c>
      <c r="AM164" s="1">
        <f t="shared" si="195"/>
        <v>6</v>
      </c>
      <c r="AN164" s="1">
        <f t="shared" si="196"/>
        <v>126</v>
      </c>
      <c r="AO164" s="1">
        <f t="shared" si="164"/>
        <v>2</v>
      </c>
      <c r="AP164" s="1" t="str">
        <f t="shared" si="165"/>
        <v>Di</v>
      </c>
      <c r="AQ164" s="1" t="str">
        <f t="shared" si="148"/>
        <v>&lt;td&gt;05-06-0126 Di&lt;/td&gt;</v>
      </c>
      <c r="AR164" s="1">
        <f t="shared" si="197"/>
        <v>46177</v>
      </c>
      <c r="AS164" s="1">
        <f t="shared" si="198"/>
        <v>5</v>
      </c>
      <c r="AT164" s="1">
        <f t="shared" si="199"/>
        <v>6</v>
      </c>
      <c r="AU164" s="1">
        <f t="shared" si="200"/>
        <v>127</v>
      </c>
      <c r="AV164" s="1">
        <f t="shared" si="166"/>
        <v>3</v>
      </c>
      <c r="AW164" s="1" t="str">
        <f t="shared" si="167"/>
        <v>Wo</v>
      </c>
      <c r="AX164" s="1" t="str">
        <f t="shared" si="149"/>
        <v>&lt;td&gt;05-06-0127 Wo&lt;/td&gt;</v>
      </c>
      <c r="AY164" s="1">
        <f t="shared" si="201"/>
        <v>46543</v>
      </c>
      <c r="AZ164" s="1">
        <f t="shared" si="202"/>
        <v>5</v>
      </c>
      <c r="BA164" s="1">
        <f t="shared" si="203"/>
        <v>6</v>
      </c>
      <c r="BB164" s="1">
        <f t="shared" si="204"/>
        <v>128</v>
      </c>
      <c r="BC164" s="1">
        <f t="shared" si="168"/>
        <v>5</v>
      </c>
      <c r="BD164" s="1" t="str">
        <f t="shared" si="169"/>
        <v>Vr</v>
      </c>
      <c r="BE164" s="1" t="str">
        <f t="shared" si="150"/>
        <v>&lt;td&gt;05-06-0128 Vr&lt;/td&gt;</v>
      </c>
      <c r="BF164" s="1">
        <f t="shared" si="205"/>
        <v>46908</v>
      </c>
      <c r="BG164" s="1">
        <f t="shared" si="206"/>
        <v>5</v>
      </c>
      <c r="BH164" s="1">
        <f t="shared" si="207"/>
        <v>6</v>
      </c>
      <c r="BI164" s="1">
        <f t="shared" si="208"/>
        <v>129</v>
      </c>
      <c r="BJ164" s="1">
        <f t="shared" si="170"/>
        <v>6</v>
      </c>
      <c r="BK164" s="1" t="str">
        <f t="shared" si="171"/>
        <v>Za</v>
      </c>
      <c r="BL164" s="1" t="str">
        <f t="shared" si="151"/>
        <v>&lt;td&gt;05-06-0129 Za&lt;/td&gt;</v>
      </c>
      <c r="BM164" s="1">
        <f t="shared" si="209"/>
        <v>47273</v>
      </c>
      <c r="BN164" s="1">
        <f t="shared" si="210"/>
        <v>5</v>
      </c>
      <c r="BO164" s="1">
        <f t="shared" si="211"/>
        <v>6</v>
      </c>
      <c r="BP164" s="1">
        <f t="shared" si="212"/>
        <v>130</v>
      </c>
      <c r="BQ164" s="1">
        <f t="shared" si="172"/>
        <v>0</v>
      </c>
      <c r="BR164" s="1" t="str">
        <f t="shared" si="173"/>
        <v>Zo</v>
      </c>
      <c r="BS164" s="1" t="str">
        <f t="shared" si="152"/>
        <v>&lt;td&gt;05-06-0130 Zo&lt;/td&gt;</v>
      </c>
    </row>
    <row r="165" spans="1:71" x14ac:dyDescent="0.2">
      <c r="A165" t="str">
        <f t="shared" si="142"/>
        <v>&lt;tr&gt;&lt;td&gt;06-06-0121 Do&lt;/td&gt;&lt;td&gt;06-06-0122 Vr&lt;/td&gt;&lt;td&gt;06-06-0123 Za&lt;/td&gt;&lt;td&gt;06-06-0124 Ma&lt;/td&gt;&lt;td&gt;06-06-0125 Di&lt;/td&gt;&lt;td&gt;06-06-0126 Wo&lt;/td&gt;&lt;td&gt;06-06-0127 Do&lt;/td&gt;&lt;td&gt;06-06-0128 Za&lt;/td&gt;&lt;td&gt;06-06-0129 Zo&lt;/td&gt;&lt;td&gt;06-06-0130 Ma&lt;/td&gt;&lt;/tr&gt;</v>
      </c>
      <c r="B165" s="1">
        <f t="shared" si="174"/>
        <v>43987</v>
      </c>
      <c r="C165" s="1">
        <f t="shared" si="175"/>
        <v>6</v>
      </c>
      <c r="D165" s="1">
        <f t="shared" si="176"/>
        <v>6</v>
      </c>
      <c r="E165" s="1">
        <f t="shared" si="143"/>
        <v>121</v>
      </c>
      <c r="F165" s="1">
        <f t="shared" si="153"/>
        <v>4</v>
      </c>
      <c r="G165" s="1" t="str">
        <f t="shared" si="154"/>
        <v>Do</v>
      </c>
      <c r="H165" s="1" t="str">
        <f t="shared" si="155"/>
        <v>&lt;td&gt;06-06-0121 Do&lt;/td&gt;</v>
      </c>
      <c r="I165" s="1">
        <f t="shared" si="177"/>
        <v>44352</v>
      </c>
      <c r="J165" s="1">
        <f t="shared" si="178"/>
        <v>6</v>
      </c>
      <c r="K165" s="1">
        <f t="shared" si="179"/>
        <v>6</v>
      </c>
      <c r="L165" s="1">
        <f t="shared" si="180"/>
        <v>122</v>
      </c>
      <c r="M165" s="1">
        <f t="shared" si="156"/>
        <v>5</v>
      </c>
      <c r="N165" s="1" t="str">
        <f t="shared" si="157"/>
        <v>Vr</v>
      </c>
      <c r="O165" s="1" t="str">
        <f t="shared" si="144"/>
        <v>&lt;td&gt;06-06-0122 Vr&lt;/td&gt;</v>
      </c>
      <c r="P165" s="1">
        <f t="shared" si="181"/>
        <v>44717</v>
      </c>
      <c r="Q165" s="1">
        <f t="shared" si="182"/>
        <v>6</v>
      </c>
      <c r="R165" s="1">
        <f t="shared" si="183"/>
        <v>6</v>
      </c>
      <c r="S165" s="1">
        <f t="shared" si="184"/>
        <v>123</v>
      </c>
      <c r="T165" s="1">
        <f t="shared" si="158"/>
        <v>6</v>
      </c>
      <c r="U165" s="1" t="str">
        <f t="shared" si="159"/>
        <v>Za</v>
      </c>
      <c r="V165" s="1" t="str">
        <f t="shared" si="145"/>
        <v>&lt;td&gt;06-06-0123 Za&lt;/td&gt;</v>
      </c>
      <c r="W165" s="1">
        <f t="shared" si="185"/>
        <v>45083</v>
      </c>
      <c r="X165" s="1">
        <f t="shared" si="186"/>
        <v>6</v>
      </c>
      <c r="Y165" s="1">
        <f t="shared" si="187"/>
        <v>6</v>
      </c>
      <c r="Z165" s="1">
        <f t="shared" si="188"/>
        <v>124</v>
      </c>
      <c r="AA165" s="1">
        <f t="shared" si="160"/>
        <v>1</v>
      </c>
      <c r="AB165" s="1" t="str">
        <f t="shared" si="161"/>
        <v>Ma</v>
      </c>
      <c r="AC165" s="1" t="str">
        <f t="shared" si="146"/>
        <v>&lt;td&gt;06-06-0124 Ma&lt;/td&gt;</v>
      </c>
      <c r="AD165" s="1">
        <f t="shared" si="189"/>
        <v>45448</v>
      </c>
      <c r="AE165" s="1">
        <f t="shared" si="190"/>
        <v>6</v>
      </c>
      <c r="AF165" s="1">
        <f t="shared" si="191"/>
        <v>6</v>
      </c>
      <c r="AG165" s="1">
        <f t="shared" si="192"/>
        <v>125</v>
      </c>
      <c r="AH165" s="1">
        <f t="shared" si="162"/>
        <v>2</v>
      </c>
      <c r="AI165" s="1" t="str">
        <f t="shared" si="163"/>
        <v>Di</v>
      </c>
      <c r="AJ165" s="1" t="str">
        <f t="shared" si="147"/>
        <v>&lt;td&gt;06-06-0125 Di&lt;/td&gt;</v>
      </c>
      <c r="AK165" s="1">
        <f t="shared" si="193"/>
        <v>45813</v>
      </c>
      <c r="AL165" s="1">
        <f t="shared" si="194"/>
        <v>6</v>
      </c>
      <c r="AM165" s="1">
        <f t="shared" si="195"/>
        <v>6</v>
      </c>
      <c r="AN165" s="1">
        <f t="shared" si="196"/>
        <v>126</v>
      </c>
      <c r="AO165" s="1">
        <f t="shared" si="164"/>
        <v>3</v>
      </c>
      <c r="AP165" s="1" t="str">
        <f t="shared" si="165"/>
        <v>Wo</v>
      </c>
      <c r="AQ165" s="1" t="str">
        <f t="shared" si="148"/>
        <v>&lt;td&gt;06-06-0126 Wo&lt;/td&gt;</v>
      </c>
      <c r="AR165" s="1">
        <f t="shared" si="197"/>
        <v>46178</v>
      </c>
      <c r="AS165" s="1">
        <f t="shared" si="198"/>
        <v>6</v>
      </c>
      <c r="AT165" s="1">
        <f t="shared" si="199"/>
        <v>6</v>
      </c>
      <c r="AU165" s="1">
        <f t="shared" si="200"/>
        <v>127</v>
      </c>
      <c r="AV165" s="1">
        <f t="shared" si="166"/>
        <v>4</v>
      </c>
      <c r="AW165" s="1" t="str">
        <f t="shared" si="167"/>
        <v>Do</v>
      </c>
      <c r="AX165" s="1" t="str">
        <f t="shared" si="149"/>
        <v>&lt;td&gt;06-06-0127 Do&lt;/td&gt;</v>
      </c>
      <c r="AY165" s="1">
        <f t="shared" si="201"/>
        <v>46544</v>
      </c>
      <c r="AZ165" s="1">
        <f t="shared" si="202"/>
        <v>6</v>
      </c>
      <c r="BA165" s="1">
        <f t="shared" si="203"/>
        <v>6</v>
      </c>
      <c r="BB165" s="1">
        <f t="shared" si="204"/>
        <v>128</v>
      </c>
      <c r="BC165" s="1">
        <f t="shared" si="168"/>
        <v>6</v>
      </c>
      <c r="BD165" s="1" t="str">
        <f t="shared" si="169"/>
        <v>Za</v>
      </c>
      <c r="BE165" s="1" t="str">
        <f t="shared" si="150"/>
        <v>&lt;td&gt;06-06-0128 Za&lt;/td&gt;</v>
      </c>
      <c r="BF165" s="1">
        <f t="shared" si="205"/>
        <v>46909</v>
      </c>
      <c r="BG165" s="1">
        <f t="shared" si="206"/>
        <v>6</v>
      </c>
      <c r="BH165" s="1">
        <f t="shared" si="207"/>
        <v>6</v>
      </c>
      <c r="BI165" s="1">
        <f t="shared" si="208"/>
        <v>129</v>
      </c>
      <c r="BJ165" s="1">
        <f t="shared" si="170"/>
        <v>0</v>
      </c>
      <c r="BK165" s="1" t="str">
        <f t="shared" si="171"/>
        <v>Zo</v>
      </c>
      <c r="BL165" s="1" t="str">
        <f t="shared" si="151"/>
        <v>&lt;td&gt;06-06-0129 Zo&lt;/td&gt;</v>
      </c>
      <c r="BM165" s="1">
        <f t="shared" si="209"/>
        <v>47274</v>
      </c>
      <c r="BN165" s="1">
        <f t="shared" si="210"/>
        <v>6</v>
      </c>
      <c r="BO165" s="1">
        <f t="shared" si="211"/>
        <v>6</v>
      </c>
      <c r="BP165" s="1">
        <f t="shared" si="212"/>
        <v>130</v>
      </c>
      <c r="BQ165" s="1">
        <f t="shared" si="172"/>
        <v>1</v>
      </c>
      <c r="BR165" s="1" t="str">
        <f t="shared" si="173"/>
        <v>Ma</v>
      </c>
      <c r="BS165" s="1" t="str">
        <f t="shared" si="152"/>
        <v>&lt;td&gt;06-06-0130 Ma&lt;/td&gt;</v>
      </c>
    </row>
    <row r="166" spans="1:71" x14ac:dyDescent="0.2">
      <c r="A166" t="str">
        <f t="shared" si="142"/>
        <v>&lt;tr&gt;&lt;td&gt;07-06-0121 Vr&lt;/td&gt;&lt;td&gt;07-06-0122 Za&lt;/td&gt;&lt;td&gt;07-06-0123 Zo&lt;/td&gt;&lt;td&gt;07-06-0124 Di&lt;/td&gt;&lt;td&gt;07-06-0125 Wo&lt;/td&gt;&lt;td&gt;07-06-0126 Do&lt;/td&gt;&lt;td&gt;07-06-0127 Vr&lt;/td&gt;&lt;td&gt;07-06-0128 Zo&lt;/td&gt;&lt;td&gt;07-06-0129 Ma&lt;/td&gt;&lt;td&gt;07-06-0130 Di&lt;/td&gt;&lt;/tr&gt;</v>
      </c>
      <c r="B166" s="1">
        <f t="shared" si="174"/>
        <v>43988</v>
      </c>
      <c r="C166" s="1">
        <f t="shared" si="175"/>
        <v>7</v>
      </c>
      <c r="D166" s="1">
        <f t="shared" si="176"/>
        <v>6</v>
      </c>
      <c r="E166" s="1">
        <f t="shared" si="143"/>
        <v>121</v>
      </c>
      <c r="F166" s="1">
        <f t="shared" si="153"/>
        <v>5</v>
      </c>
      <c r="G166" s="1" t="str">
        <f t="shared" si="154"/>
        <v>Vr</v>
      </c>
      <c r="H166" s="1" t="str">
        <f t="shared" si="155"/>
        <v>&lt;td&gt;07-06-0121 Vr&lt;/td&gt;</v>
      </c>
      <c r="I166" s="1">
        <f t="shared" si="177"/>
        <v>44353</v>
      </c>
      <c r="J166" s="1">
        <f t="shared" si="178"/>
        <v>7</v>
      </c>
      <c r="K166" s="1">
        <f t="shared" si="179"/>
        <v>6</v>
      </c>
      <c r="L166" s="1">
        <f t="shared" si="180"/>
        <v>122</v>
      </c>
      <c r="M166" s="1">
        <f t="shared" si="156"/>
        <v>6</v>
      </c>
      <c r="N166" s="1" t="str">
        <f t="shared" si="157"/>
        <v>Za</v>
      </c>
      <c r="O166" s="1" t="str">
        <f t="shared" si="144"/>
        <v>&lt;td&gt;07-06-0122 Za&lt;/td&gt;</v>
      </c>
      <c r="P166" s="1">
        <f t="shared" si="181"/>
        <v>44718</v>
      </c>
      <c r="Q166" s="1">
        <f t="shared" si="182"/>
        <v>7</v>
      </c>
      <c r="R166" s="1">
        <f t="shared" si="183"/>
        <v>6</v>
      </c>
      <c r="S166" s="1">
        <f t="shared" si="184"/>
        <v>123</v>
      </c>
      <c r="T166" s="1">
        <f t="shared" si="158"/>
        <v>0</v>
      </c>
      <c r="U166" s="1" t="str">
        <f t="shared" si="159"/>
        <v>Zo</v>
      </c>
      <c r="V166" s="1" t="str">
        <f t="shared" si="145"/>
        <v>&lt;td&gt;07-06-0123 Zo&lt;/td&gt;</v>
      </c>
      <c r="W166" s="1">
        <f t="shared" si="185"/>
        <v>45084</v>
      </c>
      <c r="X166" s="1">
        <f t="shared" si="186"/>
        <v>7</v>
      </c>
      <c r="Y166" s="1">
        <f t="shared" si="187"/>
        <v>6</v>
      </c>
      <c r="Z166" s="1">
        <f t="shared" si="188"/>
        <v>124</v>
      </c>
      <c r="AA166" s="1">
        <f t="shared" si="160"/>
        <v>2</v>
      </c>
      <c r="AB166" s="1" t="str">
        <f t="shared" si="161"/>
        <v>Di</v>
      </c>
      <c r="AC166" s="1" t="str">
        <f t="shared" si="146"/>
        <v>&lt;td&gt;07-06-0124 Di&lt;/td&gt;</v>
      </c>
      <c r="AD166" s="1">
        <f t="shared" si="189"/>
        <v>45449</v>
      </c>
      <c r="AE166" s="1">
        <f t="shared" si="190"/>
        <v>7</v>
      </c>
      <c r="AF166" s="1">
        <f t="shared" si="191"/>
        <v>6</v>
      </c>
      <c r="AG166" s="1">
        <f t="shared" si="192"/>
        <v>125</v>
      </c>
      <c r="AH166" s="1">
        <f t="shared" si="162"/>
        <v>3</v>
      </c>
      <c r="AI166" s="1" t="str">
        <f t="shared" si="163"/>
        <v>Wo</v>
      </c>
      <c r="AJ166" s="1" t="str">
        <f t="shared" si="147"/>
        <v>&lt;td&gt;07-06-0125 Wo&lt;/td&gt;</v>
      </c>
      <c r="AK166" s="1">
        <f t="shared" si="193"/>
        <v>45814</v>
      </c>
      <c r="AL166" s="1">
        <f t="shared" si="194"/>
        <v>7</v>
      </c>
      <c r="AM166" s="1">
        <f t="shared" si="195"/>
        <v>6</v>
      </c>
      <c r="AN166" s="1">
        <f t="shared" si="196"/>
        <v>126</v>
      </c>
      <c r="AO166" s="1">
        <f t="shared" si="164"/>
        <v>4</v>
      </c>
      <c r="AP166" s="1" t="str">
        <f t="shared" si="165"/>
        <v>Do</v>
      </c>
      <c r="AQ166" s="1" t="str">
        <f t="shared" si="148"/>
        <v>&lt;td&gt;07-06-0126 Do&lt;/td&gt;</v>
      </c>
      <c r="AR166" s="1">
        <f t="shared" si="197"/>
        <v>46179</v>
      </c>
      <c r="AS166" s="1">
        <f t="shared" si="198"/>
        <v>7</v>
      </c>
      <c r="AT166" s="1">
        <f t="shared" si="199"/>
        <v>6</v>
      </c>
      <c r="AU166" s="1">
        <f t="shared" si="200"/>
        <v>127</v>
      </c>
      <c r="AV166" s="1">
        <f t="shared" si="166"/>
        <v>5</v>
      </c>
      <c r="AW166" s="1" t="str">
        <f t="shared" si="167"/>
        <v>Vr</v>
      </c>
      <c r="AX166" s="1" t="str">
        <f t="shared" si="149"/>
        <v>&lt;td&gt;07-06-0127 Vr&lt;/td&gt;</v>
      </c>
      <c r="AY166" s="1">
        <f t="shared" si="201"/>
        <v>46545</v>
      </c>
      <c r="AZ166" s="1">
        <f t="shared" si="202"/>
        <v>7</v>
      </c>
      <c r="BA166" s="1">
        <f t="shared" si="203"/>
        <v>6</v>
      </c>
      <c r="BB166" s="1">
        <f t="shared" si="204"/>
        <v>128</v>
      </c>
      <c r="BC166" s="1">
        <f t="shared" si="168"/>
        <v>0</v>
      </c>
      <c r="BD166" s="1" t="str">
        <f t="shared" si="169"/>
        <v>Zo</v>
      </c>
      <c r="BE166" s="1" t="str">
        <f t="shared" si="150"/>
        <v>&lt;td&gt;07-06-0128 Zo&lt;/td&gt;</v>
      </c>
      <c r="BF166" s="1">
        <f t="shared" si="205"/>
        <v>46910</v>
      </c>
      <c r="BG166" s="1">
        <f t="shared" si="206"/>
        <v>7</v>
      </c>
      <c r="BH166" s="1">
        <f t="shared" si="207"/>
        <v>6</v>
      </c>
      <c r="BI166" s="1">
        <f t="shared" si="208"/>
        <v>129</v>
      </c>
      <c r="BJ166" s="1">
        <f t="shared" si="170"/>
        <v>1</v>
      </c>
      <c r="BK166" s="1" t="str">
        <f t="shared" si="171"/>
        <v>Ma</v>
      </c>
      <c r="BL166" s="1" t="str">
        <f t="shared" si="151"/>
        <v>&lt;td&gt;07-06-0129 Ma&lt;/td&gt;</v>
      </c>
      <c r="BM166" s="1">
        <f t="shared" si="209"/>
        <v>47275</v>
      </c>
      <c r="BN166" s="1">
        <f t="shared" si="210"/>
        <v>7</v>
      </c>
      <c r="BO166" s="1">
        <f t="shared" si="211"/>
        <v>6</v>
      </c>
      <c r="BP166" s="1">
        <f t="shared" si="212"/>
        <v>130</v>
      </c>
      <c r="BQ166" s="1">
        <f t="shared" si="172"/>
        <v>2</v>
      </c>
      <c r="BR166" s="1" t="str">
        <f t="shared" si="173"/>
        <v>Di</v>
      </c>
      <c r="BS166" s="1" t="str">
        <f t="shared" si="152"/>
        <v>&lt;td&gt;07-06-0130 Di&lt;/td&gt;</v>
      </c>
    </row>
    <row r="167" spans="1:71" x14ac:dyDescent="0.2">
      <c r="A167" t="str">
        <f t="shared" si="142"/>
        <v>&lt;tr&gt;&lt;td&gt;08-06-0121 Za&lt;/td&gt;&lt;td&gt;08-06-0122 Zo&lt;/td&gt;&lt;td&gt;08-06-0123 Ma&lt;/td&gt;&lt;td&gt;08-06-0124 Wo&lt;/td&gt;&lt;td&gt;08-06-0125 Do&lt;/td&gt;&lt;td&gt;08-06-0126 Vr&lt;/td&gt;&lt;td&gt;08-06-0127 Za&lt;/td&gt;&lt;td&gt;08-06-0128 Ma&lt;/td&gt;&lt;td&gt;08-06-0129 Di&lt;/td&gt;&lt;td&gt;08-06-0130 Wo&lt;/td&gt;&lt;/tr&gt;</v>
      </c>
      <c r="B167" s="1">
        <f t="shared" si="174"/>
        <v>43989</v>
      </c>
      <c r="C167" s="1">
        <f t="shared" si="175"/>
        <v>8</v>
      </c>
      <c r="D167" s="1">
        <f t="shared" si="176"/>
        <v>6</v>
      </c>
      <c r="E167" s="1">
        <f t="shared" si="143"/>
        <v>121</v>
      </c>
      <c r="F167" s="1">
        <f t="shared" si="153"/>
        <v>6</v>
      </c>
      <c r="G167" s="1" t="str">
        <f t="shared" si="154"/>
        <v>Za</v>
      </c>
      <c r="H167" s="1" t="str">
        <f t="shared" si="155"/>
        <v>&lt;td&gt;08-06-0121 Za&lt;/td&gt;</v>
      </c>
      <c r="I167" s="1">
        <f t="shared" si="177"/>
        <v>44354</v>
      </c>
      <c r="J167" s="1">
        <f t="shared" si="178"/>
        <v>8</v>
      </c>
      <c r="K167" s="1">
        <f t="shared" si="179"/>
        <v>6</v>
      </c>
      <c r="L167" s="1">
        <f t="shared" si="180"/>
        <v>122</v>
      </c>
      <c r="M167" s="1">
        <f t="shared" si="156"/>
        <v>0</v>
      </c>
      <c r="N167" s="1" t="str">
        <f t="shared" si="157"/>
        <v>Zo</v>
      </c>
      <c r="O167" s="1" t="str">
        <f t="shared" si="144"/>
        <v>&lt;td&gt;08-06-0122 Zo&lt;/td&gt;</v>
      </c>
      <c r="P167" s="1">
        <f t="shared" si="181"/>
        <v>44719</v>
      </c>
      <c r="Q167" s="1">
        <f t="shared" si="182"/>
        <v>8</v>
      </c>
      <c r="R167" s="1">
        <f t="shared" si="183"/>
        <v>6</v>
      </c>
      <c r="S167" s="1">
        <f t="shared" si="184"/>
        <v>123</v>
      </c>
      <c r="T167" s="1">
        <f t="shared" si="158"/>
        <v>1</v>
      </c>
      <c r="U167" s="1" t="str">
        <f t="shared" si="159"/>
        <v>Ma</v>
      </c>
      <c r="V167" s="1" t="str">
        <f t="shared" si="145"/>
        <v>&lt;td&gt;08-06-0123 Ma&lt;/td&gt;</v>
      </c>
      <c r="W167" s="1">
        <f t="shared" si="185"/>
        <v>45085</v>
      </c>
      <c r="X167" s="1">
        <f t="shared" si="186"/>
        <v>8</v>
      </c>
      <c r="Y167" s="1">
        <f t="shared" si="187"/>
        <v>6</v>
      </c>
      <c r="Z167" s="1">
        <f t="shared" si="188"/>
        <v>124</v>
      </c>
      <c r="AA167" s="1">
        <f t="shared" si="160"/>
        <v>3</v>
      </c>
      <c r="AB167" s="1" t="str">
        <f t="shared" si="161"/>
        <v>Wo</v>
      </c>
      <c r="AC167" s="1" t="str">
        <f t="shared" si="146"/>
        <v>&lt;td&gt;08-06-0124 Wo&lt;/td&gt;</v>
      </c>
      <c r="AD167" s="1">
        <f t="shared" si="189"/>
        <v>45450</v>
      </c>
      <c r="AE167" s="1">
        <f t="shared" si="190"/>
        <v>8</v>
      </c>
      <c r="AF167" s="1">
        <f t="shared" si="191"/>
        <v>6</v>
      </c>
      <c r="AG167" s="1">
        <f t="shared" si="192"/>
        <v>125</v>
      </c>
      <c r="AH167" s="1">
        <f t="shared" si="162"/>
        <v>4</v>
      </c>
      <c r="AI167" s="1" t="str">
        <f t="shared" si="163"/>
        <v>Do</v>
      </c>
      <c r="AJ167" s="1" t="str">
        <f t="shared" si="147"/>
        <v>&lt;td&gt;08-06-0125 Do&lt;/td&gt;</v>
      </c>
      <c r="AK167" s="1">
        <f t="shared" si="193"/>
        <v>45815</v>
      </c>
      <c r="AL167" s="1">
        <f t="shared" si="194"/>
        <v>8</v>
      </c>
      <c r="AM167" s="1">
        <f t="shared" si="195"/>
        <v>6</v>
      </c>
      <c r="AN167" s="1">
        <f t="shared" si="196"/>
        <v>126</v>
      </c>
      <c r="AO167" s="1">
        <f t="shared" si="164"/>
        <v>5</v>
      </c>
      <c r="AP167" s="1" t="str">
        <f t="shared" si="165"/>
        <v>Vr</v>
      </c>
      <c r="AQ167" s="1" t="str">
        <f t="shared" si="148"/>
        <v>&lt;td&gt;08-06-0126 Vr&lt;/td&gt;</v>
      </c>
      <c r="AR167" s="1">
        <f t="shared" si="197"/>
        <v>46180</v>
      </c>
      <c r="AS167" s="1">
        <f t="shared" si="198"/>
        <v>8</v>
      </c>
      <c r="AT167" s="1">
        <f t="shared" si="199"/>
        <v>6</v>
      </c>
      <c r="AU167" s="1">
        <f t="shared" si="200"/>
        <v>127</v>
      </c>
      <c r="AV167" s="1">
        <f t="shared" si="166"/>
        <v>6</v>
      </c>
      <c r="AW167" s="1" t="str">
        <f t="shared" si="167"/>
        <v>Za</v>
      </c>
      <c r="AX167" s="1" t="str">
        <f t="shared" si="149"/>
        <v>&lt;td&gt;08-06-0127 Za&lt;/td&gt;</v>
      </c>
      <c r="AY167" s="1">
        <f t="shared" si="201"/>
        <v>46546</v>
      </c>
      <c r="AZ167" s="1">
        <f t="shared" si="202"/>
        <v>8</v>
      </c>
      <c r="BA167" s="1">
        <f t="shared" si="203"/>
        <v>6</v>
      </c>
      <c r="BB167" s="1">
        <f t="shared" si="204"/>
        <v>128</v>
      </c>
      <c r="BC167" s="1">
        <f t="shared" si="168"/>
        <v>1</v>
      </c>
      <c r="BD167" s="1" t="str">
        <f t="shared" si="169"/>
        <v>Ma</v>
      </c>
      <c r="BE167" s="1" t="str">
        <f t="shared" si="150"/>
        <v>&lt;td&gt;08-06-0128 Ma&lt;/td&gt;</v>
      </c>
      <c r="BF167" s="1">
        <f t="shared" si="205"/>
        <v>46911</v>
      </c>
      <c r="BG167" s="1">
        <f t="shared" si="206"/>
        <v>8</v>
      </c>
      <c r="BH167" s="1">
        <f t="shared" si="207"/>
        <v>6</v>
      </c>
      <c r="BI167" s="1">
        <f t="shared" si="208"/>
        <v>129</v>
      </c>
      <c r="BJ167" s="1">
        <f t="shared" si="170"/>
        <v>2</v>
      </c>
      <c r="BK167" s="1" t="str">
        <f t="shared" si="171"/>
        <v>Di</v>
      </c>
      <c r="BL167" s="1" t="str">
        <f t="shared" si="151"/>
        <v>&lt;td&gt;08-06-0129 Di&lt;/td&gt;</v>
      </c>
      <c r="BM167" s="1">
        <f t="shared" si="209"/>
        <v>47276</v>
      </c>
      <c r="BN167" s="1">
        <f t="shared" si="210"/>
        <v>8</v>
      </c>
      <c r="BO167" s="1">
        <f t="shared" si="211"/>
        <v>6</v>
      </c>
      <c r="BP167" s="1">
        <f t="shared" si="212"/>
        <v>130</v>
      </c>
      <c r="BQ167" s="1">
        <f t="shared" si="172"/>
        <v>3</v>
      </c>
      <c r="BR167" s="1" t="str">
        <f t="shared" si="173"/>
        <v>Wo</v>
      </c>
      <c r="BS167" s="1" t="str">
        <f t="shared" si="152"/>
        <v>&lt;td&gt;08-06-0130 Wo&lt;/td&gt;</v>
      </c>
    </row>
    <row r="168" spans="1:71" x14ac:dyDescent="0.2">
      <c r="A168" t="str">
        <f t="shared" si="142"/>
        <v>&lt;tr&gt;&lt;td&gt;09-06-0121 Zo&lt;/td&gt;&lt;td&gt;09-06-0122 Ma&lt;/td&gt;&lt;td&gt;09-06-0123 Di&lt;/td&gt;&lt;td&gt;09-06-0124 Do&lt;/td&gt;&lt;td&gt;09-06-0125 Vr&lt;/td&gt;&lt;td&gt;09-06-0126 Za&lt;/td&gt;&lt;td&gt;09-06-0127 Zo&lt;/td&gt;&lt;td&gt;09-06-0128 Di&lt;/td&gt;&lt;td&gt;09-06-0129 Wo&lt;/td&gt;&lt;td&gt;09-06-0130 Do&lt;/td&gt;&lt;/tr&gt;</v>
      </c>
      <c r="B168" s="1">
        <f t="shared" si="174"/>
        <v>43990</v>
      </c>
      <c r="C168" s="1">
        <f t="shared" si="175"/>
        <v>9</v>
      </c>
      <c r="D168" s="1">
        <f t="shared" si="176"/>
        <v>6</v>
      </c>
      <c r="E168" s="1">
        <f t="shared" si="143"/>
        <v>121</v>
      </c>
      <c r="F168" s="1">
        <f t="shared" si="153"/>
        <v>0</v>
      </c>
      <c r="G168" s="1" t="str">
        <f t="shared" si="154"/>
        <v>Zo</v>
      </c>
      <c r="H168" s="1" t="str">
        <f t="shared" si="155"/>
        <v>&lt;td&gt;09-06-0121 Zo&lt;/td&gt;</v>
      </c>
      <c r="I168" s="1">
        <f t="shared" si="177"/>
        <v>44355</v>
      </c>
      <c r="J168" s="1">
        <f t="shared" si="178"/>
        <v>9</v>
      </c>
      <c r="K168" s="1">
        <f t="shared" si="179"/>
        <v>6</v>
      </c>
      <c r="L168" s="1">
        <f t="shared" si="180"/>
        <v>122</v>
      </c>
      <c r="M168" s="1">
        <f t="shared" si="156"/>
        <v>1</v>
      </c>
      <c r="N168" s="1" t="str">
        <f t="shared" si="157"/>
        <v>Ma</v>
      </c>
      <c r="O168" s="1" t="str">
        <f t="shared" si="144"/>
        <v>&lt;td&gt;09-06-0122 Ma&lt;/td&gt;</v>
      </c>
      <c r="P168" s="1">
        <f t="shared" si="181"/>
        <v>44720</v>
      </c>
      <c r="Q168" s="1">
        <f t="shared" si="182"/>
        <v>9</v>
      </c>
      <c r="R168" s="1">
        <f t="shared" si="183"/>
        <v>6</v>
      </c>
      <c r="S168" s="1">
        <f t="shared" si="184"/>
        <v>123</v>
      </c>
      <c r="T168" s="1">
        <f t="shared" si="158"/>
        <v>2</v>
      </c>
      <c r="U168" s="1" t="str">
        <f t="shared" si="159"/>
        <v>Di</v>
      </c>
      <c r="V168" s="1" t="str">
        <f t="shared" si="145"/>
        <v>&lt;td&gt;09-06-0123 Di&lt;/td&gt;</v>
      </c>
      <c r="W168" s="1">
        <f t="shared" si="185"/>
        <v>45086</v>
      </c>
      <c r="X168" s="1">
        <f t="shared" si="186"/>
        <v>9</v>
      </c>
      <c r="Y168" s="1">
        <f t="shared" si="187"/>
        <v>6</v>
      </c>
      <c r="Z168" s="1">
        <f t="shared" si="188"/>
        <v>124</v>
      </c>
      <c r="AA168" s="1">
        <f t="shared" si="160"/>
        <v>4</v>
      </c>
      <c r="AB168" s="1" t="str">
        <f t="shared" si="161"/>
        <v>Do</v>
      </c>
      <c r="AC168" s="1" t="str">
        <f t="shared" si="146"/>
        <v>&lt;td&gt;09-06-0124 Do&lt;/td&gt;</v>
      </c>
      <c r="AD168" s="1">
        <f t="shared" si="189"/>
        <v>45451</v>
      </c>
      <c r="AE168" s="1">
        <f t="shared" si="190"/>
        <v>9</v>
      </c>
      <c r="AF168" s="1">
        <f t="shared" si="191"/>
        <v>6</v>
      </c>
      <c r="AG168" s="1">
        <f t="shared" si="192"/>
        <v>125</v>
      </c>
      <c r="AH168" s="1">
        <f t="shared" si="162"/>
        <v>5</v>
      </c>
      <c r="AI168" s="1" t="str">
        <f t="shared" si="163"/>
        <v>Vr</v>
      </c>
      <c r="AJ168" s="1" t="str">
        <f t="shared" si="147"/>
        <v>&lt;td&gt;09-06-0125 Vr&lt;/td&gt;</v>
      </c>
      <c r="AK168" s="1">
        <f t="shared" si="193"/>
        <v>45816</v>
      </c>
      <c r="AL168" s="1">
        <f t="shared" si="194"/>
        <v>9</v>
      </c>
      <c r="AM168" s="1">
        <f t="shared" si="195"/>
        <v>6</v>
      </c>
      <c r="AN168" s="1">
        <f t="shared" si="196"/>
        <v>126</v>
      </c>
      <c r="AO168" s="1">
        <f t="shared" si="164"/>
        <v>6</v>
      </c>
      <c r="AP168" s="1" t="str">
        <f t="shared" si="165"/>
        <v>Za</v>
      </c>
      <c r="AQ168" s="1" t="str">
        <f t="shared" si="148"/>
        <v>&lt;td&gt;09-06-0126 Za&lt;/td&gt;</v>
      </c>
      <c r="AR168" s="1">
        <f t="shared" si="197"/>
        <v>46181</v>
      </c>
      <c r="AS168" s="1">
        <f t="shared" si="198"/>
        <v>9</v>
      </c>
      <c r="AT168" s="1">
        <f t="shared" si="199"/>
        <v>6</v>
      </c>
      <c r="AU168" s="1">
        <f t="shared" si="200"/>
        <v>127</v>
      </c>
      <c r="AV168" s="1">
        <f t="shared" si="166"/>
        <v>0</v>
      </c>
      <c r="AW168" s="1" t="str">
        <f t="shared" si="167"/>
        <v>Zo</v>
      </c>
      <c r="AX168" s="1" t="str">
        <f t="shared" si="149"/>
        <v>&lt;td&gt;09-06-0127 Zo&lt;/td&gt;</v>
      </c>
      <c r="AY168" s="1">
        <f t="shared" si="201"/>
        <v>46547</v>
      </c>
      <c r="AZ168" s="1">
        <f t="shared" si="202"/>
        <v>9</v>
      </c>
      <c r="BA168" s="1">
        <f t="shared" si="203"/>
        <v>6</v>
      </c>
      <c r="BB168" s="1">
        <f t="shared" si="204"/>
        <v>128</v>
      </c>
      <c r="BC168" s="1">
        <f t="shared" si="168"/>
        <v>2</v>
      </c>
      <c r="BD168" s="1" t="str">
        <f t="shared" si="169"/>
        <v>Di</v>
      </c>
      <c r="BE168" s="1" t="str">
        <f t="shared" si="150"/>
        <v>&lt;td&gt;09-06-0128 Di&lt;/td&gt;</v>
      </c>
      <c r="BF168" s="1">
        <f t="shared" si="205"/>
        <v>46912</v>
      </c>
      <c r="BG168" s="1">
        <f t="shared" si="206"/>
        <v>9</v>
      </c>
      <c r="BH168" s="1">
        <f t="shared" si="207"/>
        <v>6</v>
      </c>
      <c r="BI168" s="1">
        <f t="shared" si="208"/>
        <v>129</v>
      </c>
      <c r="BJ168" s="1">
        <f t="shared" si="170"/>
        <v>3</v>
      </c>
      <c r="BK168" s="1" t="str">
        <f t="shared" si="171"/>
        <v>Wo</v>
      </c>
      <c r="BL168" s="1" t="str">
        <f t="shared" si="151"/>
        <v>&lt;td&gt;09-06-0129 Wo&lt;/td&gt;</v>
      </c>
      <c r="BM168" s="1">
        <f t="shared" si="209"/>
        <v>47277</v>
      </c>
      <c r="BN168" s="1">
        <f t="shared" si="210"/>
        <v>9</v>
      </c>
      <c r="BO168" s="1">
        <f t="shared" si="211"/>
        <v>6</v>
      </c>
      <c r="BP168" s="1">
        <f t="shared" si="212"/>
        <v>130</v>
      </c>
      <c r="BQ168" s="1">
        <f t="shared" si="172"/>
        <v>4</v>
      </c>
      <c r="BR168" s="1" t="str">
        <f t="shared" si="173"/>
        <v>Do</v>
      </c>
      <c r="BS168" s="1" t="str">
        <f t="shared" si="152"/>
        <v>&lt;td&gt;09-06-0130 Do&lt;/td&gt;</v>
      </c>
    </row>
    <row r="169" spans="1:71" x14ac:dyDescent="0.2">
      <c r="A169" t="str">
        <f t="shared" si="142"/>
        <v>&lt;tr&gt;&lt;td&gt;10-06-0121 Ma&lt;/td&gt;&lt;td&gt;10-06-0122 Di&lt;/td&gt;&lt;td&gt;10-06-0123 Wo&lt;/td&gt;&lt;td&gt;10-06-0124 Vr&lt;/td&gt;&lt;td&gt;10-06-0125 Za&lt;/td&gt;&lt;td&gt;10-06-0126 Zo&lt;/td&gt;&lt;td&gt;10-06-0127 Ma&lt;/td&gt;&lt;td&gt;10-06-0128 Wo&lt;/td&gt;&lt;td&gt;10-06-0129 Do&lt;/td&gt;&lt;td&gt;10-06-0130 Vr&lt;/td&gt;&lt;/tr&gt;</v>
      </c>
      <c r="B169" s="1">
        <f t="shared" si="174"/>
        <v>43991</v>
      </c>
      <c r="C169" s="1">
        <f t="shared" si="175"/>
        <v>10</v>
      </c>
      <c r="D169" s="1">
        <f t="shared" si="176"/>
        <v>6</v>
      </c>
      <c r="E169" s="1">
        <f t="shared" si="143"/>
        <v>121</v>
      </c>
      <c r="F169" s="1">
        <f t="shared" si="153"/>
        <v>1</v>
      </c>
      <c r="G169" s="1" t="str">
        <f t="shared" si="154"/>
        <v>Ma</v>
      </c>
      <c r="H169" s="1" t="str">
        <f t="shared" si="155"/>
        <v>&lt;td&gt;10-06-0121 Ma&lt;/td&gt;</v>
      </c>
      <c r="I169" s="1">
        <f t="shared" si="177"/>
        <v>44356</v>
      </c>
      <c r="J169" s="1">
        <f t="shared" si="178"/>
        <v>10</v>
      </c>
      <c r="K169" s="1">
        <f t="shared" si="179"/>
        <v>6</v>
      </c>
      <c r="L169" s="1">
        <f t="shared" si="180"/>
        <v>122</v>
      </c>
      <c r="M169" s="1">
        <f t="shared" si="156"/>
        <v>2</v>
      </c>
      <c r="N169" s="1" t="str">
        <f t="shared" si="157"/>
        <v>Di</v>
      </c>
      <c r="O169" s="1" t="str">
        <f t="shared" si="144"/>
        <v>&lt;td&gt;10-06-0122 Di&lt;/td&gt;</v>
      </c>
      <c r="P169" s="1">
        <f t="shared" si="181"/>
        <v>44721</v>
      </c>
      <c r="Q169" s="1">
        <f t="shared" si="182"/>
        <v>10</v>
      </c>
      <c r="R169" s="1">
        <f t="shared" si="183"/>
        <v>6</v>
      </c>
      <c r="S169" s="1">
        <f t="shared" si="184"/>
        <v>123</v>
      </c>
      <c r="T169" s="1">
        <f t="shared" si="158"/>
        <v>3</v>
      </c>
      <c r="U169" s="1" t="str">
        <f t="shared" si="159"/>
        <v>Wo</v>
      </c>
      <c r="V169" s="1" t="str">
        <f t="shared" si="145"/>
        <v>&lt;td&gt;10-06-0123 Wo&lt;/td&gt;</v>
      </c>
      <c r="W169" s="1">
        <f t="shared" si="185"/>
        <v>45087</v>
      </c>
      <c r="X169" s="1">
        <f t="shared" si="186"/>
        <v>10</v>
      </c>
      <c r="Y169" s="1">
        <f t="shared" si="187"/>
        <v>6</v>
      </c>
      <c r="Z169" s="1">
        <f t="shared" si="188"/>
        <v>124</v>
      </c>
      <c r="AA169" s="1">
        <f t="shared" si="160"/>
        <v>5</v>
      </c>
      <c r="AB169" s="1" t="str">
        <f t="shared" si="161"/>
        <v>Vr</v>
      </c>
      <c r="AC169" s="1" t="str">
        <f t="shared" si="146"/>
        <v>&lt;td&gt;10-06-0124 Vr&lt;/td&gt;</v>
      </c>
      <c r="AD169" s="1">
        <f t="shared" si="189"/>
        <v>45452</v>
      </c>
      <c r="AE169" s="1">
        <f t="shared" si="190"/>
        <v>10</v>
      </c>
      <c r="AF169" s="1">
        <f t="shared" si="191"/>
        <v>6</v>
      </c>
      <c r="AG169" s="1">
        <f t="shared" si="192"/>
        <v>125</v>
      </c>
      <c r="AH169" s="1">
        <f t="shared" si="162"/>
        <v>6</v>
      </c>
      <c r="AI169" s="1" t="str">
        <f t="shared" si="163"/>
        <v>Za</v>
      </c>
      <c r="AJ169" s="1" t="str">
        <f t="shared" si="147"/>
        <v>&lt;td&gt;10-06-0125 Za&lt;/td&gt;</v>
      </c>
      <c r="AK169" s="1">
        <f t="shared" si="193"/>
        <v>45817</v>
      </c>
      <c r="AL169" s="1">
        <f t="shared" si="194"/>
        <v>10</v>
      </c>
      <c r="AM169" s="1">
        <f t="shared" si="195"/>
        <v>6</v>
      </c>
      <c r="AN169" s="1">
        <f t="shared" si="196"/>
        <v>126</v>
      </c>
      <c r="AO169" s="1">
        <f t="shared" si="164"/>
        <v>0</v>
      </c>
      <c r="AP169" s="1" t="str">
        <f t="shared" si="165"/>
        <v>Zo</v>
      </c>
      <c r="AQ169" s="1" t="str">
        <f t="shared" si="148"/>
        <v>&lt;td&gt;10-06-0126 Zo&lt;/td&gt;</v>
      </c>
      <c r="AR169" s="1">
        <f t="shared" si="197"/>
        <v>46182</v>
      </c>
      <c r="AS169" s="1">
        <f t="shared" si="198"/>
        <v>10</v>
      </c>
      <c r="AT169" s="1">
        <f t="shared" si="199"/>
        <v>6</v>
      </c>
      <c r="AU169" s="1">
        <f t="shared" si="200"/>
        <v>127</v>
      </c>
      <c r="AV169" s="1">
        <f t="shared" si="166"/>
        <v>1</v>
      </c>
      <c r="AW169" s="1" t="str">
        <f t="shared" si="167"/>
        <v>Ma</v>
      </c>
      <c r="AX169" s="1" t="str">
        <f t="shared" si="149"/>
        <v>&lt;td&gt;10-06-0127 Ma&lt;/td&gt;</v>
      </c>
      <c r="AY169" s="1">
        <f t="shared" si="201"/>
        <v>46548</v>
      </c>
      <c r="AZ169" s="1">
        <f t="shared" si="202"/>
        <v>10</v>
      </c>
      <c r="BA169" s="1">
        <f t="shared" si="203"/>
        <v>6</v>
      </c>
      <c r="BB169" s="1">
        <f t="shared" si="204"/>
        <v>128</v>
      </c>
      <c r="BC169" s="1">
        <f t="shared" si="168"/>
        <v>3</v>
      </c>
      <c r="BD169" s="1" t="str">
        <f t="shared" si="169"/>
        <v>Wo</v>
      </c>
      <c r="BE169" s="1" t="str">
        <f t="shared" si="150"/>
        <v>&lt;td&gt;10-06-0128 Wo&lt;/td&gt;</v>
      </c>
      <c r="BF169" s="1">
        <f t="shared" si="205"/>
        <v>46913</v>
      </c>
      <c r="BG169" s="1">
        <f t="shared" si="206"/>
        <v>10</v>
      </c>
      <c r="BH169" s="1">
        <f t="shared" si="207"/>
        <v>6</v>
      </c>
      <c r="BI169" s="1">
        <f t="shared" si="208"/>
        <v>129</v>
      </c>
      <c r="BJ169" s="1">
        <f t="shared" si="170"/>
        <v>4</v>
      </c>
      <c r="BK169" s="1" t="str">
        <f t="shared" si="171"/>
        <v>Do</v>
      </c>
      <c r="BL169" s="1" t="str">
        <f t="shared" si="151"/>
        <v>&lt;td&gt;10-06-0129 Do&lt;/td&gt;</v>
      </c>
      <c r="BM169" s="1">
        <f t="shared" si="209"/>
        <v>47278</v>
      </c>
      <c r="BN169" s="1">
        <f t="shared" si="210"/>
        <v>10</v>
      </c>
      <c r="BO169" s="1">
        <f t="shared" si="211"/>
        <v>6</v>
      </c>
      <c r="BP169" s="1">
        <f t="shared" si="212"/>
        <v>130</v>
      </c>
      <c r="BQ169" s="1">
        <f t="shared" si="172"/>
        <v>5</v>
      </c>
      <c r="BR169" s="1" t="str">
        <f t="shared" si="173"/>
        <v>Vr</v>
      </c>
      <c r="BS169" s="1" t="str">
        <f t="shared" si="152"/>
        <v>&lt;td&gt;10-06-0130 Vr&lt;/td&gt;</v>
      </c>
    </row>
    <row r="170" spans="1:71" x14ac:dyDescent="0.2">
      <c r="A170" t="str">
        <f t="shared" si="142"/>
        <v>&lt;tr&gt;&lt;td&gt;11-06-0121 Di&lt;/td&gt;&lt;td&gt;11-06-0122 Wo&lt;/td&gt;&lt;td&gt;11-06-0123 Do&lt;/td&gt;&lt;td&gt;11-06-0124 Za&lt;/td&gt;&lt;td&gt;11-06-0125 Zo&lt;/td&gt;&lt;td&gt;11-06-0126 Ma&lt;/td&gt;&lt;td&gt;11-06-0127 Di&lt;/td&gt;&lt;td&gt;11-06-0128 Do&lt;/td&gt;&lt;td&gt;11-06-0129 Vr&lt;/td&gt;&lt;td&gt;11-06-0130 Za&lt;/td&gt;&lt;/tr&gt;</v>
      </c>
      <c r="B170" s="1">
        <f t="shared" si="174"/>
        <v>43992</v>
      </c>
      <c r="C170" s="1">
        <f t="shared" si="175"/>
        <v>11</v>
      </c>
      <c r="D170" s="1">
        <f t="shared" si="176"/>
        <v>6</v>
      </c>
      <c r="E170" s="1">
        <f t="shared" si="143"/>
        <v>121</v>
      </c>
      <c r="F170" s="1">
        <f t="shared" si="153"/>
        <v>2</v>
      </c>
      <c r="G170" s="1" t="str">
        <f t="shared" si="154"/>
        <v>Di</v>
      </c>
      <c r="H170" s="1" t="str">
        <f t="shared" si="155"/>
        <v>&lt;td&gt;11-06-0121 Di&lt;/td&gt;</v>
      </c>
      <c r="I170" s="1">
        <f t="shared" si="177"/>
        <v>44357</v>
      </c>
      <c r="J170" s="1">
        <f t="shared" si="178"/>
        <v>11</v>
      </c>
      <c r="K170" s="1">
        <f t="shared" si="179"/>
        <v>6</v>
      </c>
      <c r="L170" s="1">
        <f t="shared" si="180"/>
        <v>122</v>
      </c>
      <c r="M170" s="1">
        <f t="shared" si="156"/>
        <v>3</v>
      </c>
      <c r="N170" s="1" t="str">
        <f t="shared" si="157"/>
        <v>Wo</v>
      </c>
      <c r="O170" s="1" t="str">
        <f t="shared" si="144"/>
        <v>&lt;td&gt;11-06-0122 Wo&lt;/td&gt;</v>
      </c>
      <c r="P170" s="1">
        <f t="shared" si="181"/>
        <v>44722</v>
      </c>
      <c r="Q170" s="1">
        <f t="shared" si="182"/>
        <v>11</v>
      </c>
      <c r="R170" s="1">
        <f t="shared" si="183"/>
        <v>6</v>
      </c>
      <c r="S170" s="1">
        <f t="shared" si="184"/>
        <v>123</v>
      </c>
      <c r="T170" s="1">
        <f t="shared" si="158"/>
        <v>4</v>
      </c>
      <c r="U170" s="1" t="str">
        <f t="shared" si="159"/>
        <v>Do</v>
      </c>
      <c r="V170" s="1" t="str">
        <f t="shared" si="145"/>
        <v>&lt;td&gt;11-06-0123 Do&lt;/td&gt;</v>
      </c>
      <c r="W170" s="1">
        <f t="shared" si="185"/>
        <v>45088</v>
      </c>
      <c r="X170" s="1">
        <f t="shared" si="186"/>
        <v>11</v>
      </c>
      <c r="Y170" s="1">
        <f t="shared" si="187"/>
        <v>6</v>
      </c>
      <c r="Z170" s="1">
        <f t="shared" si="188"/>
        <v>124</v>
      </c>
      <c r="AA170" s="1">
        <f t="shared" si="160"/>
        <v>6</v>
      </c>
      <c r="AB170" s="1" t="str">
        <f t="shared" si="161"/>
        <v>Za</v>
      </c>
      <c r="AC170" s="1" t="str">
        <f t="shared" si="146"/>
        <v>&lt;td&gt;11-06-0124 Za&lt;/td&gt;</v>
      </c>
      <c r="AD170" s="1">
        <f t="shared" si="189"/>
        <v>45453</v>
      </c>
      <c r="AE170" s="1">
        <f t="shared" si="190"/>
        <v>11</v>
      </c>
      <c r="AF170" s="1">
        <f t="shared" si="191"/>
        <v>6</v>
      </c>
      <c r="AG170" s="1">
        <f t="shared" si="192"/>
        <v>125</v>
      </c>
      <c r="AH170" s="1">
        <f t="shared" si="162"/>
        <v>0</v>
      </c>
      <c r="AI170" s="1" t="str">
        <f t="shared" si="163"/>
        <v>Zo</v>
      </c>
      <c r="AJ170" s="1" t="str">
        <f t="shared" si="147"/>
        <v>&lt;td&gt;11-06-0125 Zo&lt;/td&gt;</v>
      </c>
      <c r="AK170" s="1">
        <f t="shared" si="193"/>
        <v>45818</v>
      </c>
      <c r="AL170" s="1">
        <f t="shared" si="194"/>
        <v>11</v>
      </c>
      <c r="AM170" s="1">
        <f t="shared" si="195"/>
        <v>6</v>
      </c>
      <c r="AN170" s="1">
        <f t="shared" si="196"/>
        <v>126</v>
      </c>
      <c r="AO170" s="1">
        <f t="shared" si="164"/>
        <v>1</v>
      </c>
      <c r="AP170" s="1" t="str">
        <f t="shared" si="165"/>
        <v>Ma</v>
      </c>
      <c r="AQ170" s="1" t="str">
        <f t="shared" si="148"/>
        <v>&lt;td&gt;11-06-0126 Ma&lt;/td&gt;</v>
      </c>
      <c r="AR170" s="1">
        <f t="shared" si="197"/>
        <v>46183</v>
      </c>
      <c r="AS170" s="1">
        <f t="shared" si="198"/>
        <v>11</v>
      </c>
      <c r="AT170" s="1">
        <f t="shared" si="199"/>
        <v>6</v>
      </c>
      <c r="AU170" s="1">
        <f t="shared" si="200"/>
        <v>127</v>
      </c>
      <c r="AV170" s="1">
        <f t="shared" si="166"/>
        <v>2</v>
      </c>
      <c r="AW170" s="1" t="str">
        <f t="shared" si="167"/>
        <v>Di</v>
      </c>
      <c r="AX170" s="1" t="str">
        <f t="shared" si="149"/>
        <v>&lt;td&gt;11-06-0127 Di&lt;/td&gt;</v>
      </c>
      <c r="AY170" s="1">
        <f t="shared" si="201"/>
        <v>46549</v>
      </c>
      <c r="AZ170" s="1">
        <f t="shared" si="202"/>
        <v>11</v>
      </c>
      <c r="BA170" s="1">
        <f t="shared" si="203"/>
        <v>6</v>
      </c>
      <c r="BB170" s="1">
        <f t="shared" si="204"/>
        <v>128</v>
      </c>
      <c r="BC170" s="1">
        <f t="shared" si="168"/>
        <v>4</v>
      </c>
      <c r="BD170" s="1" t="str">
        <f t="shared" si="169"/>
        <v>Do</v>
      </c>
      <c r="BE170" s="1" t="str">
        <f t="shared" si="150"/>
        <v>&lt;td&gt;11-06-0128 Do&lt;/td&gt;</v>
      </c>
      <c r="BF170" s="1">
        <f t="shared" si="205"/>
        <v>46914</v>
      </c>
      <c r="BG170" s="1">
        <f t="shared" si="206"/>
        <v>11</v>
      </c>
      <c r="BH170" s="1">
        <f t="shared" si="207"/>
        <v>6</v>
      </c>
      <c r="BI170" s="1">
        <f t="shared" si="208"/>
        <v>129</v>
      </c>
      <c r="BJ170" s="1">
        <f t="shared" si="170"/>
        <v>5</v>
      </c>
      <c r="BK170" s="1" t="str">
        <f t="shared" si="171"/>
        <v>Vr</v>
      </c>
      <c r="BL170" s="1" t="str">
        <f t="shared" si="151"/>
        <v>&lt;td&gt;11-06-0129 Vr&lt;/td&gt;</v>
      </c>
      <c r="BM170" s="1">
        <f t="shared" si="209"/>
        <v>47279</v>
      </c>
      <c r="BN170" s="1">
        <f t="shared" si="210"/>
        <v>11</v>
      </c>
      <c r="BO170" s="1">
        <f t="shared" si="211"/>
        <v>6</v>
      </c>
      <c r="BP170" s="1">
        <f t="shared" si="212"/>
        <v>130</v>
      </c>
      <c r="BQ170" s="1">
        <f t="shared" si="172"/>
        <v>6</v>
      </c>
      <c r="BR170" s="1" t="str">
        <f t="shared" si="173"/>
        <v>Za</v>
      </c>
      <c r="BS170" s="1" t="str">
        <f t="shared" si="152"/>
        <v>&lt;td&gt;11-06-0130 Za&lt;/td&gt;</v>
      </c>
    </row>
    <row r="171" spans="1:71" x14ac:dyDescent="0.2">
      <c r="A171" t="str">
        <f t="shared" si="142"/>
        <v>&lt;tr&gt;&lt;td&gt;12-06-0121 Wo&lt;/td&gt;&lt;td&gt;12-06-0122 Do&lt;/td&gt;&lt;td&gt;12-06-0123 Vr&lt;/td&gt;&lt;td&gt;12-06-0124 Zo&lt;/td&gt;&lt;td&gt;12-06-0125 Ma&lt;/td&gt;&lt;td&gt;12-06-0126 Di&lt;/td&gt;&lt;td&gt;12-06-0127 Wo&lt;/td&gt;&lt;td&gt;12-06-0128 Vr&lt;/td&gt;&lt;td&gt;12-06-0129 Za&lt;/td&gt;&lt;td&gt;12-06-0130 Zo&lt;/td&gt;&lt;/tr&gt;</v>
      </c>
      <c r="B171" s="1">
        <f t="shared" si="174"/>
        <v>43993</v>
      </c>
      <c r="C171" s="1">
        <f t="shared" si="175"/>
        <v>12</v>
      </c>
      <c r="D171" s="1">
        <f t="shared" si="176"/>
        <v>6</v>
      </c>
      <c r="E171" s="1">
        <f t="shared" si="143"/>
        <v>121</v>
      </c>
      <c r="F171" s="1">
        <f t="shared" si="153"/>
        <v>3</v>
      </c>
      <c r="G171" s="1" t="str">
        <f t="shared" si="154"/>
        <v>Wo</v>
      </c>
      <c r="H171" s="1" t="str">
        <f t="shared" si="155"/>
        <v>&lt;td&gt;12-06-0121 Wo&lt;/td&gt;</v>
      </c>
      <c r="I171" s="1">
        <f t="shared" si="177"/>
        <v>44358</v>
      </c>
      <c r="J171" s="1">
        <f t="shared" si="178"/>
        <v>12</v>
      </c>
      <c r="K171" s="1">
        <f t="shared" si="179"/>
        <v>6</v>
      </c>
      <c r="L171" s="1">
        <f t="shared" si="180"/>
        <v>122</v>
      </c>
      <c r="M171" s="1">
        <f t="shared" si="156"/>
        <v>4</v>
      </c>
      <c r="N171" s="1" t="str">
        <f t="shared" si="157"/>
        <v>Do</v>
      </c>
      <c r="O171" s="1" t="str">
        <f t="shared" si="144"/>
        <v>&lt;td&gt;12-06-0122 Do&lt;/td&gt;</v>
      </c>
      <c r="P171" s="1">
        <f t="shared" si="181"/>
        <v>44723</v>
      </c>
      <c r="Q171" s="1">
        <f t="shared" si="182"/>
        <v>12</v>
      </c>
      <c r="R171" s="1">
        <f t="shared" si="183"/>
        <v>6</v>
      </c>
      <c r="S171" s="1">
        <f t="shared" si="184"/>
        <v>123</v>
      </c>
      <c r="T171" s="1">
        <f t="shared" si="158"/>
        <v>5</v>
      </c>
      <c r="U171" s="1" t="str">
        <f t="shared" si="159"/>
        <v>Vr</v>
      </c>
      <c r="V171" s="1" t="str">
        <f t="shared" si="145"/>
        <v>&lt;td&gt;12-06-0123 Vr&lt;/td&gt;</v>
      </c>
      <c r="W171" s="1">
        <f t="shared" si="185"/>
        <v>45089</v>
      </c>
      <c r="X171" s="1">
        <f t="shared" si="186"/>
        <v>12</v>
      </c>
      <c r="Y171" s="1">
        <f t="shared" si="187"/>
        <v>6</v>
      </c>
      <c r="Z171" s="1">
        <f t="shared" si="188"/>
        <v>124</v>
      </c>
      <c r="AA171" s="1">
        <f t="shared" si="160"/>
        <v>0</v>
      </c>
      <c r="AB171" s="1" t="str">
        <f t="shared" si="161"/>
        <v>Zo</v>
      </c>
      <c r="AC171" s="1" t="str">
        <f t="shared" si="146"/>
        <v>&lt;td&gt;12-06-0124 Zo&lt;/td&gt;</v>
      </c>
      <c r="AD171" s="1">
        <f t="shared" si="189"/>
        <v>45454</v>
      </c>
      <c r="AE171" s="1">
        <f t="shared" si="190"/>
        <v>12</v>
      </c>
      <c r="AF171" s="1">
        <f t="shared" si="191"/>
        <v>6</v>
      </c>
      <c r="AG171" s="1">
        <f t="shared" si="192"/>
        <v>125</v>
      </c>
      <c r="AH171" s="1">
        <f t="shared" si="162"/>
        <v>1</v>
      </c>
      <c r="AI171" s="1" t="str">
        <f t="shared" si="163"/>
        <v>Ma</v>
      </c>
      <c r="AJ171" s="1" t="str">
        <f t="shared" si="147"/>
        <v>&lt;td&gt;12-06-0125 Ma&lt;/td&gt;</v>
      </c>
      <c r="AK171" s="1">
        <f t="shared" si="193"/>
        <v>45819</v>
      </c>
      <c r="AL171" s="1">
        <f t="shared" si="194"/>
        <v>12</v>
      </c>
      <c r="AM171" s="1">
        <f t="shared" si="195"/>
        <v>6</v>
      </c>
      <c r="AN171" s="1">
        <f t="shared" si="196"/>
        <v>126</v>
      </c>
      <c r="AO171" s="1">
        <f t="shared" si="164"/>
        <v>2</v>
      </c>
      <c r="AP171" s="1" t="str">
        <f t="shared" si="165"/>
        <v>Di</v>
      </c>
      <c r="AQ171" s="1" t="str">
        <f t="shared" si="148"/>
        <v>&lt;td&gt;12-06-0126 Di&lt;/td&gt;</v>
      </c>
      <c r="AR171" s="1">
        <f t="shared" si="197"/>
        <v>46184</v>
      </c>
      <c r="AS171" s="1">
        <f t="shared" si="198"/>
        <v>12</v>
      </c>
      <c r="AT171" s="1">
        <f t="shared" si="199"/>
        <v>6</v>
      </c>
      <c r="AU171" s="1">
        <f t="shared" si="200"/>
        <v>127</v>
      </c>
      <c r="AV171" s="1">
        <f t="shared" si="166"/>
        <v>3</v>
      </c>
      <c r="AW171" s="1" t="str">
        <f t="shared" si="167"/>
        <v>Wo</v>
      </c>
      <c r="AX171" s="1" t="str">
        <f t="shared" si="149"/>
        <v>&lt;td&gt;12-06-0127 Wo&lt;/td&gt;</v>
      </c>
      <c r="AY171" s="1">
        <f t="shared" si="201"/>
        <v>46550</v>
      </c>
      <c r="AZ171" s="1">
        <f t="shared" si="202"/>
        <v>12</v>
      </c>
      <c r="BA171" s="1">
        <f t="shared" si="203"/>
        <v>6</v>
      </c>
      <c r="BB171" s="1">
        <f t="shared" si="204"/>
        <v>128</v>
      </c>
      <c r="BC171" s="1">
        <f t="shared" si="168"/>
        <v>5</v>
      </c>
      <c r="BD171" s="1" t="str">
        <f t="shared" si="169"/>
        <v>Vr</v>
      </c>
      <c r="BE171" s="1" t="str">
        <f t="shared" si="150"/>
        <v>&lt;td&gt;12-06-0128 Vr&lt;/td&gt;</v>
      </c>
      <c r="BF171" s="1">
        <f t="shared" si="205"/>
        <v>46915</v>
      </c>
      <c r="BG171" s="1">
        <f t="shared" si="206"/>
        <v>12</v>
      </c>
      <c r="BH171" s="1">
        <f t="shared" si="207"/>
        <v>6</v>
      </c>
      <c r="BI171" s="1">
        <f t="shared" si="208"/>
        <v>129</v>
      </c>
      <c r="BJ171" s="1">
        <f t="shared" si="170"/>
        <v>6</v>
      </c>
      <c r="BK171" s="1" t="str">
        <f t="shared" si="171"/>
        <v>Za</v>
      </c>
      <c r="BL171" s="1" t="str">
        <f t="shared" si="151"/>
        <v>&lt;td&gt;12-06-0129 Za&lt;/td&gt;</v>
      </c>
      <c r="BM171" s="1">
        <f t="shared" si="209"/>
        <v>47280</v>
      </c>
      <c r="BN171" s="1">
        <f t="shared" si="210"/>
        <v>12</v>
      </c>
      <c r="BO171" s="1">
        <f t="shared" si="211"/>
        <v>6</v>
      </c>
      <c r="BP171" s="1">
        <f t="shared" si="212"/>
        <v>130</v>
      </c>
      <c r="BQ171" s="1">
        <f t="shared" si="172"/>
        <v>0</v>
      </c>
      <c r="BR171" s="1" t="str">
        <f t="shared" si="173"/>
        <v>Zo</v>
      </c>
      <c r="BS171" s="1" t="str">
        <f t="shared" si="152"/>
        <v>&lt;td&gt;12-06-0130 Zo&lt;/td&gt;</v>
      </c>
    </row>
    <row r="172" spans="1:71" x14ac:dyDescent="0.2">
      <c r="A172" t="str">
        <f t="shared" si="142"/>
        <v>&lt;tr&gt;&lt;td&gt;13-06-0121 Do&lt;/td&gt;&lt;td&gt;13-06-0122 Vr&lt;/td&gt;&lt;td&gt;13-06-0123 Za&lt;/td&gt;&lt;td&gt;13-06-0124 Ma&lt;/td&gt;&lt;td&gt;13-06-0125 Di&lt;/td&gt;&lt;td&gt;13-06-0126 Wo&lt;/td&gt;&lt;td&gt;13-06-0127 Do&lt;/td&gt;&lt;td&gt;13-06-0128 Za&lt;/td&gt;&lt;td&gt;13-06-0129 Zo&lt;/td&gt;&lt;td&gt;13-06-0130 Ma&lt;/td&gt;&lt;/tr&gt;</v>
      </c>
      <c r="B172" s="1">
        <f t="shared" si="174"/>
        <v>43994</v>
      </c>
      <c r="C172" s="1">
        <f t="shared" si="175"/>
        <v>13</v>
      </c>
      <c r="D172" s="1">
        <f t="shared" si="176"/>
        <v>6</v>
      </c>
      <c r="E172" s="1">
        <f t="shared" si="143"/>
        <v>121</v>
      </c>
      <c r="F172" s="1">
        <f t="shared" si="153"/>
        <v>4</v>
      </c>
      <c r="G172" s="1" t="str">
        <f t="shared" si="154"/>
        <v>Do</v>
      </c>
      <c r="H172" s="1" t="str">
        <f t="shared" si="155"/>
        <v>&lt;td&gt;13-06-0121 Do&lt;/td&gt;</v>
      </c>
      <c r="I172" s="1">
        <f t="shared" si="177"/>
        <v>44359</v>
      </c>
      <c r="J172" s="1">
        <f t="shared" si="178"/>
        <v>13</v>
      </c>
      <c r="K172" s="1">
        <f t="shared" si="179"/>
        <v>6</v>
      </c>
      <c r="L172" s="1">
        <f t="shared" si="180"/>
        <v>122</v>
      </c>
      <c r="M172" s="1">
        <f t="shared" si="156"/>
        <v>5</v>
      </c>
      <c r="N172" s="1" t="str">
        <f t="shared" si="157"/>
        <v>Vr</v>
      </c>
      <c r="O172" s="1" t="str">
        <f t="shared" si="144"/>
        <v>&lt;td&gt;13-06-0122 Vr&lt;/td&gt;</v>
      </c>
      <c r="P172" s="1">
        <f t="shared" si="181"/>
        <v>44724</v>
      </c>
      <c r="Q172" s="1">
        <f t="shared" si="182"/>
        <v>13</v>
      </c>
      <c r="R172" s="1">
        <f t="shared" si="183"/>
        <v>6</v>
      </c>
      <c r="S172" s="1">
        <f t="shared" si="184"/>
        <v>123</v>
      </c>
      <c r="T172" s="1">
        <f t="shared" si="158"/>
        <v>6</v>
      </c>
      <c r="U172" s="1" t="str">
        <f t="shared" si="159"/>
        <v>Za</v>
      </c>
      <c r="V172" s="1" t="str">
        <f t="shared" si="145"/>
        <v>&lt;td&gt;13-06-0123 Za&lt;/td&gt;</v>
      </c>
      <c r="W172" s="1">
        <f t="shared" si="185"/>
        <v>45090</v>
      </c>
      <c r="X172" s="1">
        <f t="shared" si="186"/>
        <v>13</v>
      </c>
      <c r="Y172" s="1">
        <f t="shared" si="187"/>
        <v>6</v>
      </c>
      <c r="Z172" s="1">
        <f t="shared" si="188"/>
        <v>124</v>
      </c>
      <c r="AA172" s="1">
        <f t="shared" si="160"/>
        <v>1</v>
      </c>
      <c r="AB172" s="1" t="str">
        <f t="shared" si="161"/>
        <v>Ma</v>
      </c>
      <c r="AC172" s="1" t="str">
        <f t="shared" si="146"/>
        <v>&lt;td&gt;13-06-0124 Ma&lt;/td&gt;</v>
      </c>
      <c r="AD172" s="1">
        <f t="shared" si="189"/>
        <v>45455</v>
      </c>
      <c r="AE172" s="1">
        <f t="shared" si="190"/>
        <v>13</v>
      </c>
      <c r="AF172" s="1">
        <f t="shared" si="191"/>
        <v>6</v>
      </c>
      <c r="AG172" s="1">
        <f t="shared" si="192"/>
        <v>125</v>
      </c>
      <c r="AH172" s="1">
        <f t="shared" si="162"/>
        <v>2</v>
      </c>
      <c r="AI172" s="1" t="str">
        <f t="shared" si="163"/>
        <v>Di</v>
      </c>
      <c r="AJ172" s="1" t="str">
        <f t="shared" si="147"/>
        <v>&lt;td&gt;13-06-0125 Di&lt;/td&gt;</v>
      </c>
      <c r="AK172" s="1">
        <f t="shared" si="193"/>
        <v>45820</v>
      </c>
      <c r="AL172" s="1">
        <f t="shared" si="194"/>
        <v>13</v>
      </c>
      <c r="AM172" s="1">
        <f t="shared" si="195"/>
        <v>6</v>
      </c>
      <c r="AN172" s="1">
        <f t="shared" si="196"/>
        <v>126</v>
      </c>
      <c r="AO172" s="1">
        <f t="shared" si="164"/>
        <v>3</v>
      </c>
      <c r="AP172" s="1" t="str">
        <f t="shared" si="165"/>
        <v>Wo</v>
      </c>
      <c r="AQ172" s="1" t="str">
        <f t="shared" si="148"/>
        <v>&lt;td&gt;13-06-0126 Wo&lt;/td&gt;</v>
      </c>
      <c r="AR172" s="1">
        <f t="shared" si="197"/>
        <v>46185</v>
      </c>
      <c r="AS172" s="1">
        <f t="shared" si="198"/>
        <v>13</v>
      </c>
      <c r="AT172" s="1">
        <f t="shared" si="199"/>
        <v>6</v>
      </c>
      <c r="AU172" s="1">
        <f t="shared" si="200"/>
        <v>127</v>
      </c>
      <c r="AV172" s="1">
        <f t="shared" si="166"/>
        <v>4</v>
      </c>
      <c r="AW172" s="1" t="str">
        <f t="shared" si="167"/>
        <v>Do</v>
      </c>
      <c r="AX172" s="1" t="str">
        <f t="shared" si="149"/>
        <v>&lt;td&gt;13-06-0127 Do&lt;/td&gt;</v>
      </c>
      <c r="AY172" s="1">
        <f t="shared" si="201"/>
        <v>46551</v>
      </c>
      <c r="AZ172" s="1">
        <f t="shared" si="202"/>
        <v>13</v>
      </c>
      <c r="BA172" s="1">
        <f t="shared" si="203"/>
        <v>6</v>
      </c>
      <c r="BB172" s="1">
        <f t="shared" si="204"/>
        <v>128</v>
      </c>
      <c r="BC172" s="1">
        <f t="shared" si="168"/>
        <v>6</v>
      </c>
      <c r="BD172" s="1" t="str">
        <f t="shared" si="169"/>
        <v>Za</v>
      </c>
      <c r="BE172" s="1" t="str">
        <f t="shared" si="150"/>
        <v>&lt;td&gt;13-06-0128 Za&lt;/td&gt;</v>
      </c>
      <c r="BF172" s="1">
        <f t="shared" si="205"/>
        <v>46916</v>
      </c>
      <c r="BG172" s="1">
        <f t="shared" si="206"/>
        <v>13</v>
      </c>
      <c r="BH172" s="1">
        <f t="shared" si="207"/>
        <v>6</v>
      </c>
      <c r="BI172" s="1">
        <f t="shared" si="208"/>
        <v>129</v>
      </c>
      <c r="BJ172" s="1">
        <f t="shared" si="170"/>
        <v>0</v>
      </c>
      <c r="BK172" s="1" t="str">
        <f t="shared" si="171"/>
        <v>Zo</v>
      </c>
      <c r="BL172" s="1" t="str">
        <f t="shared" si="151"/>
        <v>&lt;td&gt;13-06-0129 Zo&lt;/td&gt;</v>
      </c>
      <c r="BM172" s="1">
        <f t="shared" si="209"/>
        <v>47281</v>
      </c>
      <c r="BN172" s="1">
        <f t="shared" si="210"/>
        <v>13</v>
      </c>
      <c r="BO172" s="1">
        <f t="shared" si="211"/>
        <v>6</v>
      </c>
      <c r="BP172" s="1">
        <f t="shared" si="212"/>
        <v>130</v>
      </c>
      <c r="BQ172" s="1">
        <f t="shared" si="172"/>
        <v>1</v>
      </c>
      <c r="BR172" s="1" t="str">
        <f t="shared" si="173"/>
        <v>Ma</v>
      </c>
      <c r="BS172" s="1" t="str">
        <f t="shared" si="152"/>
        <v>&lt;td&gt;13-06-0130 Ma&lt;/td&gt;</v>
      </c>
    </row>
    <row r="173" spans="1:71" x14ac:dyDescent="0.2">
      <c r="A173" t="str">
        <f t="shared" si="142"/>
        <v>&lt;tr&gt;&lt;td&gt;14-06-0121 Vr&lt;/td&gt;&lt;td&gt;14-06-0122 Za&lt;/td&gt;&lt;td&gt;14-06-0123 Zo&lt;/td&gt;&lt;td&gt;14-06-0124 Di&lt;/td&gt;&lt;td&gt;14-06-0125 Wo&lt;/td&gt;&lt;td&gt;14-06-0126 Do&lt;/td&gt;&lt;td&gt;14-06-0127 Vr&lt;/td&gt;&lt;td&gt;14-06-0128 Zo&lt;/td&gt;&lt;td&gt;14-06-0129 Ma&lt;/td&gt;&lt;td&gt;14-06-0130 Di&lt;/td&gt;&lt;/tr&gt;</v>
      </c>
      <c r="B173" s="1">
        <f t="shared" si="174"/>
        <v>43995</v>
      </c>
      <c r="C173" s="1">
        <f t="shared" si="175"/>
        <v>14</v>
      </c>
      <c r="D173" s="1">
        <f t="shared" si="176"/>
        <v>6</v>
      </c>
      <c r="E173" s="1">
        <f t="shared" si="143"/>
        <v>121</v>
      </c>
      <c r="F173" s="1">
        <f t="shared" si="153"/>
        <v>5</v>
      </c>
      <c r="G173" s="1" t="str">
        <f t="shared" si="154"/>
        <v>Vr</v>
      </c>
      <c r="H173" s="1" t="str">
        <f t="shared" si="155"/>
        <v>&lt;td&gt;14-06-0121 Vr&lt;/td&gt;</v>
      </c>
      <c r="I173" s="1">
        <f t="shared" si="177"/>
        <v>44360</v>
      </c>
      <c r="J173" s="1">
        <f t="shared" si="178"/>
        <v>14</v>
      </c>
      <c r="K173" s="1">
        <f t="shared" si="179"/>
        <v>6</v>
      </c>
      <c r="L173" s="1">
        <f t="shared" si="180"/>
        <v>122</v>
      </c>
      <c r="M173" s="1">
        <f t="shared" si="156"/>
        <v>6</v>
      </c>
      <c r="N173" s="1" t="str">
        <f t="shared" si="157"/>
        <v>Za</v>
      </c>
      <c r="O173" s="1" t="str">
        <f t="shared" si="144"/>
        <v>&lt;td&gt;14-06-0122 Za&lt;/td&gt;</v>
      </c>
      <c r="P173" s="1">
        <f t="shared" si="181"/>
        <v>44725</v>
      </c>
      <c r="Q173" s="1">
        <f t="shared" si="182"/>
        <v>14</v>
      </c>
      <c r="R173" s="1">
        <f t="shared" si="183"/>
        <v>6</v>
      </c>
      <c r="S173" s="1">
        <f t="shared" si="184"/>
        <v>123</v>
      </c>
      <c r="T173" s="1">
        <f t="shared" si="158"/>
        <v>0</v>
      </c>
      <c r="U173" s="1" t="str">
        <f t="shared" si="159"/>
        <v>Zo</v>
      </c>
      <c r="V173" s="1" t="str">
        <f t="shared" si="145"/>
        <v>&lt;td&gt;14-06-0123 Zo&lt;/td&gt;</v>
      </c>
      <c r="W173" s="1">
        <f t="shared" si="185"/>
        <v>45091</v>
      </c>
      <c r="X173" s="1">
        <f t="shared" si="186"/>
        <v>14</v>
      </c>
      <c r="Y173" s="1">
        <f t="shared" si="187"/>
        <v>6</v>
      </c>
      <c r="Z173" s="1">
        <f t="shared" si="188"/>
        <v>124</v>
      </c>
      <c r="AA173" s="1">
        <f t="shared" si="160"/>
        <v>2</v>
      </c>
      <c r="AB173" s="1" t="str">
        <f t="shared" si="161"/>
        <v>Di</v>
      </c>
      <c r="AC173" s="1" t="str">
        <f t="shared" si="146"/>
        <v>&lt;td&gt;14-06-0124 Di&lt;/td&gt;</v>
      </c>
      <c r="AD173" s="1">
        <f t="shared" si="189"/>
        <v>45456</v>
      </c>
      <c r="AE173" s="1">
        <f t="shared" si="190"/>
        <v>14</v>
      </c>
      <c r="AF173" s="1">
        <f t="shared" si="191"/>
        <v>6</v>
      </c>
      <c r="AG173" s="1">
        <f t="shared" si="192"/>
        <v>125</v>
      </c>
      <c r="AH173" s="1">
        <f t="shared" si="162"/>
        <v>3</v>
      </c>
      <c r="AI173" s="1" t="str">
        <f t="shared" si="163"/>
        <v>Wo</v>
      </c>
      <c r="AJ173" s="1" t="str">
        <f t="shared" si="147"/>
        <v>&lt;td&gt;14-06-0125 Wo&lt;/td&gt;</v>
      </c>
      <c r="AK173" s="1">
        <f t="shared" si="193"/>
        <v>45821</v>
      </c>
      <c r="AL173" s="1">
        <f t="shared" si="194"/>
        <v>14</v>
      </c>
      <c r="AM173" s="1">
        <f t="shared" si="195"/>
        <v>6</v>
      </c>
      <c r="AN173" s="1">
        <f t="shared" si="196"/>
        <v>126</v>
      </c>
      <c r="AO173" s="1">
        <f t="shared" si="164"/>
        <v>4</v>
      </c>
      <c r="AP173" s="1" t="str">
        <f t="shared" si="165"/>
        <v>Do</v>
      </c>
      <c r="AQ173" s="1" t="str">
        <f t="shared" si="148"/>
        <v>&lt;td&gt;14-06-0126 Do&lt;/td&gt;</v>
      </c>
      <c r="AR173" s="1">
        <f t="shared" si="197"/>
        <v>46186</v>
      </c>
      <c r="AS173" s="1">
        <f t="shared" si="198"/>
        <v>14</v>
      </c>
      <c r="AT173" s="1">
        <f t="shared" si="199"/>
        <v>6</v>
      </c>
      <c r="AU173" s="1">
        <f t="shared" si="200"/>
        <v>127</v>
      </c>
      <c r="AV173" s="1">
        <f t="shared" si="166"/>
        <v>5</v>
      </c>
      <c r="AW173" s="1" t="str">
        <f t="shared" si="167"/>
        <v>Vr</v>
      </c>
      <c r="AX173" s="1" t="str">
        <f t="shared" si="149"/>
        <v>&lt;td&gt;14-06-0127 Vr&lt;/td&gt;</v>
      </c>
      <c r="AY173" s="1">
        <f t="shared" si="201"/>
        <v>46552</v>
      </c>
      <c r="AZ173" s="1">
        <f t="shared" si="202"/>
        <v>14</v>
      </c>
      <c r="BA173" s="1">
        <f t="shared" si="203"/>
        <v>6</v>
      </c>
      <c r="BB173" s="1">
        <f t="shared" si="204"/>
        <v>128</v>
      </c>
      <c r="BC173" s="1">
        <f t="shared" si="168"/>
        <v>0</v>
      </c>
      <c r="BD173" s="1" t="str">
        <f t="shared" si="169"/>
        <v>Zo</v>
      </c>
      <c r="BE173" s="1" t="str">
        <f t="shared" si="150"/>
        <v>&lt;td&gt;14-06-0128 Zo&lt;/td&gt;</v>
      </c>
      <c r="BF173" s="1">
        <f t="shared" si="205"/>
        <v>46917</v>
      </c>
      <c r="BG173" s="1">
        <f t="shared" si="206"/>
        <v>14</v>
      </c>
      <c r="BH173" s="1">
        <f t="shared" si="207"/>
        <v>6</v>
      </c>
      <c r="BI173" s="1">
        <f t="shared" si="208"/>
        <v>129</v>
      </c>
      <c r="BJ173" s="1">
        <f t="shared" si="170"/>
        <v>1</v>
      </c>
      <c r="BK173" s="1" t="str">
        <f t="shared" si="171"/>
        <v>Ma</v>
      </c>
      <c r="BL173" s="1" t="str">
        <f t="shared" si="151"/>
        <v>&lt;td&gt;14-06-0129 Ma&lt;/td&gt;</v>
      </c>
      <c r="BM173" s="1">
        <f t="shared" si="209"/>
        <v>47282</v>
      </c>
      <c r="BN173" s="1">
        <f t="shared" si="210"/>
        <v>14</v>
      </c>
      <c r="BO173" s="1">
        <f t="shared" si="211"/>
        <v>6</v>
      </c>
      <c r="BP173" s="1">
        <f t="shared" si="212"/>
        <v>130</v>
      </c>
      <c r="BQ173" s="1">
        <f t="shared" si="172"/>
        <v>2</v>
      </c>
      <c r="BR173" s="1" t="str">
        <f t="shared" si="173"/>
        <v>Di</v>
      </c>
      <c r="BS173" s="1" t="str">
        <f t="shared" si="152"/>
        <v>&lt;td&gt;14-06-0130 Di&lt;/td&gt;</v>
      </c>
    </row>
    <row r="174" spans="1:71" x14ac:dyDescent="0.2">
      <c r="A174" t="str">
        <f t="shared" si="142"/>
        <v>&lt;tr&gt;&lt;td&gt;15-06-0121 Za&lt;/td&gt;&lt;td&gt;15-06-0122 Zo&lt;/td&gt;&lt;td&gt;15-06-0123 Ma&lt;/td&gt;&lt;td&gt;15-06-0124 Wo&lt;/td&gt;&lt;td&gt;15-06-0125 Do&lt;/td&gt;&lt;td&gt;15-06-0126 Vr&lt;/td&gt;&lt;td&gt;15-06-0127 Za&lt;/td&gt;&lt;td&gt;15-06-0128 Ma&lt;/td&gt;&lt;td&gt;15-06-0129 Di&lt;/td&gt;&lt;td&gt;15-06-0130 Wo&lt;/td&gt;&lt;/tr&gt;</v>
      </c>
      <c r="B174" s="1">
        <f t="shared" si="174"/>
        <v>43996</v>
      </c>
      <c r="C174" s="1">
        <f t="shared" si="175"/>
        <v>15</v>
      </c>
      <c r="D174" s="1">
        <f t="shared" si="176"/>
        <v>6</v>
      </c>
      <c r="E174" s="1">
        <f t="shared" si="143"/>
        <v>121</v>
      </c>
      <c r="F174" s="1">
        <f t="shared" si="153"/>
        <v>6</v>
      </c>
      <c r="G174" s="1" t="str">
        <f t="shared" si="154"/>
        <v>Za</v>
      </c>
      <c r="H174" s="1" t="str">
        <f t="shared" si="155"/>
        <v>&lt;td&gt;15-06-0121 Za&lt;/td&gt;</v>
      </c>
      <c r="I174" s="1">
        <f t="shared" si="177"/>
        <v>44361</v>
      </c>
      <c r="J174" s="1">
        <f t="shared" si="178"/>
        <v>15</v>
      </c>
      <c r="K174" s="1">
        <f t="shared" si="179"/>
        <v>6</v>
      </c>
      <c r="L174" s="1">
        <f t="shared" si="180"/>
        <v>122</v>
      </c>
      <c r="M174" s="1">
        <f t="shared" si="156"/>
        <v>0</v>
      </c>
      <c r="N174" s="1" t="str">
        <f t="shared" si="157"/>
        <v>Zo</v>
      </c>
      <c r="O174" s="1" t="str">
        <f t="shared" si="144"/>
        <v>&lt;td&gt;15-06-0122 Zo&lt;/td&gt;</v>
      </c>
      <c r="P174" s="1">
        <f t="shared" si="181"/>
        <v>44726</v>
      </c>
      <c r="Q174" s="1">
        <f t="shared" si="182"/>
        <v>15</v>
      </c>
      <c r="R174" s="1">
        <f t="shared" si="183"/>
        <v>6</v>
      </c>
      <c r="S174" s="1">
        <f t="shared" si="184"/>
        <v>123</v>
      </c>
      <c r="T174" s="1">
        <f t="shared" si="158"/>
        <v>1</v>
      </c>
      <c r="U174" s="1" t="str">
        <f t="shared" si="159"/>
        <v>Ma</v>
      </c>
      <c r="V174" s="1" t="str">
        <f t="shared" si="145"/>
        <v>&lt;td&gt;15-06-0123 Ma&lt;/td&gt;</v>
      </c>
      <c r="W174" s="1">
        <f t="shared" si="185"/>
        <v>45092</v>
      </c>
      <c r="X174" s="1">
        <f t="shared" si="186"/>
        <v>15</v>
      </c>
      <c r="Y174" s="1">
        <f t="shared" si="187"/>
        <v>6</v>
      </c>
      <c r="Z174" s="1">
        <f t="shared" si="188"/>
        <v>124</v>
      </c>
      <c r="AA174" s="1">
        <f t="shared" si="160"/>
        <v>3</v>
      </c>
      <c r="AB174" s="1" t="str">
        <f t="shared" si="161"/>
        <v>Wo</v>
      </c>
      <c r="AC174" s="1" t="str">
        <f t="shared" si="146"/>
        <v>&lt;td&gt;15-06-0124 Wo&lt;/td&gt;</v>
      </c>
      <c r="AD174" s="1">
        <f t="shared" si="189"/>
        <v>45457</v>
      </c>
      <c r="AE174" s="1">
        <f t="shared" si="190"/>
        <v>15</v>
      </c>
      <c r="AF174" s="1">
        <f t="shared" si="191"/>
        <v>6</v>
      </c>
      <c r="AG174" s="1">
        <f t="shared" si="192"/>
        <v>125</v>
      </c>
      <c r="AH174" s="1">
        <f t="shared" si="162"/>
        <v>4</v>
      </c>
      <c r="AI174" s="1" t="str">
        <f t="shared" si="163"/>
        <v>Do</v>
      </c>
      <c r="AJ174" s="1" t="str">
        <f t="shared" si="147"/>
        <v>&lt;td&gt;15-06-0125 Do&lt;/td&gt;</v>
      </c>
      <c r="AK174" s="1">
        <f t="shared" si="193"/>
        <v>45822</v>
      </c>
      <c r="AL174" s="1">
        <f t="shared" si="194"/>
        <v>15</v>
      </c>
      <c r="AM174" s="1">
        <f t="shared" si="195"/>
        <v>6</v>
      </c>
      <c r="AN174" s="1">
        <f t="shared" si="196"/>
        <v>126</v>
      </c>
      <c r="AO174" s="1">
        <f t="shared" si="164"/>
        <v>5</v>
      </c>
      <c r="AP174" s="1" t="str">
        <f t="shared" si="165"/>
        <v>Vr</v>
      </c>
      <c r="AQ174" s="1" t="str">
        <f t="shared" si="148"/>
        <v>&lt;td&gt;15-06-0126 Vr&lt;/td&gt;</v>
      </c>
      <c r="AR174" s="1">
        <f t="shared" si="197"/>
        <v>46187</v>
      </c>
      <c r="AS174" s="1">
        <f t="shared" si="198"/>
        <v>15</v>
      </c>
      <c r="AT174" s="1">
        <f t="shared" si="199"/>
        <v>6</v>
      </c>
      <c r="AU174" s="1">
        <f t="shared" si="200"/>
        <v>127</v>
      </c>
      <c r="AV174" s="1">
        <f t="shared" si="166"/>
        <v>6</v>
      </c>
      <c r="AW174" s="1" t="str">
        <f t="shared" si="167"/>
        <v>Za</v>
      </c>
      <c r="AX174" s="1" t="str">
        <f t="shared" si="149"/>
        <v>&lt;td&gt;15-06-0127 Za&lt;/td&gt;</v>
      </c>
      <c r="AY174" s="1">
        <f t="shared" si="201"/>
        <v>46553</v>
      </c>
      <c r="AZ174" s="1">
        <f t="shared" si="202"/>
        <v>15</v>
      </c>
      <c r="BA174" s="1">
        <f t="shared" si="203"/>
        <v>6</v>
      </c>
      <c r="BB174" s="1">
        <f t="shared" si="204"/>
        <v>128</v>
      </c>
      <c r="BC174" s="1">
        <f t="shared" si="168"/>
        <v>1</v>
      </c>
      <c r="BD174" s="1" t="str">
        <f t="shared" si="169"/>
        <v>Ma</v>
      </c>
      <c r="BE174" s="1" t="str">
        <f t="shared" si="150"/>
        <v>&lt;td&gt;15-06-0128 Ma&lt;/td&gt;</v>
      </c>
      <c r="BF174" s="1">
        <f t="shared" si="205"/>
        <v>46918</v>
      </c>
      <c r="BG174" s="1">
        <f t="shared" si="206"/>
        <v>15</v>
      </c>
      <c r="BH174" s="1">
        <f t="shared" si="207"/>
        <v>6</v>
      </c>
      <c r="BI174" s="1">
        <f t="shared" si="208"/>
        <v>129</v>
      </c>
      <c r="BJ174" s="1">
        <f t="shared" si="170"/>
        <v>2</v>
      </c>
      <c r="BK174" s="1" t="str">
        <f t="shared" si="171"/>
        <v>Di</v>
      </c>
      <c r="BL174" s="1" t="str">
        <f t="shared" si="151"/>
        <v>&lt;td&gt;15-06-0129 Di&lt;/td&gt;</v>
      </c>
      <c r="BM174" s="1">
        <f t="shared" si="209"/>
        <v>47283</v>
      </c>
      <c r="BN174" s="1">
        <f t="shared" si="210"/>
        <v>15</v>
      </c>
      <c r="BO174" s="1">
        <f t="shared" si="211"/>
        <v>6</v>
      </c>
      <c r="BP174" s="1">
        <f t="shared" si="212"/>
        <v>130</v>
      </c>
      <c r="BQ174" s="1">
        <f t="shared" si="172"/>
        <v>3</v>
      </c>
      <c r="BR174" s="1" t="str">
        <f t="shared" si="173"/>
        <v>Wo</v>
      </c>
      <c r="BS174" s="1" t="str">
        <f t="shared" si="152"/>
        <v>&lt;td&gt;15-06-0130 Wo&lt;/td&gt;</v>
      </c>
    </row>
    <row r="175" spans="1:71" x14ac:dyDescent="0.2">
      <c r="A175" t="str">
        <f t="shared" si="142"/>
        <v>&lt;tr&gt;&lt;td&gt;16-06-0121 Zo&lt;/td&gt;&lt;td&gt;16-06-0122 Ma&lt;/td&gt;&lt;td&gt;16-06-0123 Di&lt;/td&gt;&lt;td&gt;16-06-0124 Do&lt;/td&gt;&lt;td&gt;16-06-0125 Vr&lt;/td&gt;&lt;td&gt;16-06-0126 Za&lt;/td&gt;&lt;td&gt;16-06-0127 Zo&lt;/td&gt;&lt;td&gt;16-06-0128 Di&lt;/td&gt;&lt;td&gt;16-06-0129 Wo&lt;/td&gt;&lt;td&gt;16-06-0130 Do&lt;/td&gt;&lt;/tr&gt;</v>
      </c>
      <c r="B175" s="1">
        <f t="shared" si="174"/>
        <v>43997</v>
      </c>
      <c r="C175" s="1">
        <f t="shared" si="175"/>
        <v>16</v>
      </c>
      <c r="D175" s="1">
        <f t="shared" si="176"/>
        <v>6</v>
      </c>
      <c r="E175" s="1">
        <f t="shared" si="143"/>
        <v>121</v>
      </c>
      <c r="F175" s="1">
        <f t="shared" si="153"/>
        <v>0</v>
      </c>
      <c r="G175" s="1" t="str">
        <f t="shared" si="154"/>
        <v>Zo</v>
      </c>
      <c r="H175" s="1" t="str">
        <f t="shared" si="155"/>
        <v>&lt;td&gt;16-06-0121 Zo&lt;/td&gt;</v>
      </c>
      <c r="I175" s="1">
        <f t="shared" si="177"/>
        <v>44362</v>
      </c>
      <c r="J175" s="1">
        <f t="shared" si="178"/>
        <v>16</v>
      </c>
      <c r="K175" s="1">
        <f t="shared" si="179"/>
        <v>6</v>
      </c>
      <c r="L175" s="1">
        <f t="shared" si="180"/>
        <v>122</v>
      </c>
      <c r="M175" s="1">
        <f t="shared" si="156"/>
        <v>1</v>
      </c>
      <c r="N175" s="1" t="str">
        <f t="shared" si="157"/>
        <v>Ma</v>
      </c>
      <c r="O175" s="1" t="str">
        <f t="shared" si="144"/>
        <v>&lt;td&gt;16-06-0122 Ma&lt;/td&gt;</v>
      </c>
      <c r="P175" s="1">
        <f t="shared" si="181"/>
        <v>44727</v>
      </c>
      <c r="Q175" s="1">
        <f t="shared" si="182"/>
        <v>16</v>
      </c>
      <c r="R175" s="1">
        <f t="shared" si="183"/>
        <v>6</v>
      </c>
      <c r="S175" s="1">
        <f t="shared" si="184"/>
        <v>123</v>
      </c>
      <c r="T175" s="1">
        <f t="shared" si="158"/>
        <v>2</v>
      </c>
      <c r="U175" s="1" t="str">
        <f t="shared" si="159"/>
        <v>Di</v>
      </c>
      <c r="V175" s="1" t="str">
        <f t="shared" si="145"/>
        <v>&lt;td&gt;16-06-0123 Di&lt;/td&gt;</v>
      </c>
      <c r="W175" s="1">
        <f t="shared" si="185"/>
        <v>45093</v>
      </c>
      <c r="X175" s="1">
        <f t="shared" si="186"/>
        <v>16</v>
      </c>
      <c r="Y175" s="1">
        <f t="shared" si="187"/>
        <v>6</v>
      </c>
      <c r="Z175" s="1">
        <f t="shared" si="188"/>
        <v>124</v>
      </c>
      <c r="AA175" s="1">
        <f t="shared" si="160"/>
        <v>4</v>
      </c>
      <c r="AB175" s="1" t="str">
        <f t="shared" si="161"/>
        <v>Do</v>
      </c>
      <c r="AC175" s="1" t="str">
        <f t="shared" si="146"/>
        <v>&lt;td&gt;16-06-0124 Do&lt;/td&gt;</v>
      </c>
      <c r="AD175" s="1">
        <f t="shared" si="189"/>
        <v>45458</v>
      </c>
      <c r="AE175" s="1">
        <f t="shared" si="190"/>
        <v>16</v>
      </c>
      <c r="AF175" s="1">
        <f t="shared" si="191"/>
        <v>6</v>
      </c>
      <c r="AG175" s="1">
        <f t="shared" si="192"/>
        <v>125</v>
      </c>
      <c r="AH175" s="1">
        <f t="shared" si="162"/>
        <v>5</v>
      </c>
      <c r="AI175" s="1" t="str">
        <f t="shared" si="163"/>
        <v>Vr</v>
      </c>
      <c r="AJ175" s="1" t="str">
        <f t="shared" si="147"/>
        <v>&lt;td&gt;16-06-0125 Vr&lt;/td&gt;</v>
      </c>
      <c r="AK175" s="1">
        <f t="shared" si="193"/>
        <v>45823</v>
      </c>
      <c r="AL175" s="1">
        <f t="shared" si="194"/>
        <v>16</v>
      </c>
      <c r="AM175" s="1">
        <f t="shared" si="195"/>
        <v>6</v>
      </c>
      <c r="AN175" s="1">
        <f t="shared" si="196"/>
        <v>126</v>
      </c>
      <c r="AO175" s="1">
        <f t="shared" si="164"/>
        <v>6</v>
      </c>
      <c r="AP175" s="1" t="str">
        <f t="shared" si="165"/>
        <v>Za</v>
      </c>
      <c r="AQ175" s="1" t="str">
        <f t="shared" si="148"/>
        <v>&lt;td&gt;16-06-0126 Za&lt;/td&gt;</v>
      </c>
      <c r="AR175" s="1">
        <f t="shared" si="197"/>
        <v>46188</v>
      </c>
      <c r="AS175" s="1">
        <f t="shared" si="198"/>
        <v>16</v>
      </c>
      <c r="AT175" s="1">
        <f t="shared" si="199"/>
        <v>6</v>
      </c>
      <c r="AU175" s="1">
        <f t="shared" si="200"/>
        <v>127</v>
      </c>
      <c r="AV175" s="1">
        <f t="shared" si="166"/>
        <v>0</v>
      </c>
      <c r="AW175" s="1" t="str">
        <f t="shared" si="167"/>
        <v>Zo</v>
      </c>
      <c r="AX175" s="1" t="str">
        <f t="shared" si="149"/>
        <v>&lt;td&gt;16-06-0127 Zo&lt;/td&gt;</v>
      </c>
      <c r="AY175" s="1">
        <f t="shared" si="201"/>
        <v>46554</v>
      </c>
      <c r="AZ175" s="1">
        <f t="shared" si="202"/>
        <v>16</v>
      </c>
      <c r="BA175" s="1">
        <f t="shared" si="203"/>
        <v>6</v>
      </c>
      <c r="BB175" s="1">
        <f t="shared" si="204"/>
        <v>128</v>
      </c>
      <c r="BC175" s="1">
        <f t="shared" si="168"/>
        <v>2</v>
      </c>
      <c r="BD175" s="1" t="str">
        <f t="shared" si="169"/>
        <v>Di</v>
      </c>
      <c r="BE175" s="1" t="str">
        <f t="shared" si="150"/>
        <v>&lt;td&gt;16-06-0128 Di&lt;/td&gt;</v>
      </c>
      <c r="BF175" s="1">
        <f t="shared" si="205"/>
        <v>46919</v>
      </c>
      <c r="BG175" s="1">
        <f t="shared" si="206"/>
        <v>16</v>
      </c>
      <c r="BH175" s="1">
        <f t="shared" si="207"/>
        <v>6</v>
      </c>
      <c r="BI175" s="1">
        <f t="shared" si="208"/>
        <v>129</v>
      </c>
      <c r="BJ175" s="1">
        <f t="shared" si="170"/>
        <v>3</v>
      </c>
      <c r="BK175" s="1" t="str">
        <f t="shared" si="171"/>
        <v>Wo</v>
      </c>
      <c r="BL175" s="1" t="str">
        <f t="shared" si="151"/>
        <v>&lt;td&gt;16-06-0129 Wo&lt;/td&gt;</v>
      </c>
      <c r="BM175" s="1">
        <f t="shared" si="209"/>
        <v>47284</v>
      </c>
      <c r="BN175" s="1">
        <f t="shared" si="210"/>
        <v>16</v>
      </c>
      <c r="BO175" s="1">
        <f t="shared" si="211"/>
        <v>6</v>
      </c>
      <c r="BP175" s="1">
        <f t="shared" si="212"/>
        <v>130</v>
      </c>
      <c r="BQ175" s="1">
        <f t="shared" si="172"/>
        <v>4</v>
      </c>
      <c r="BR175" s="1" t="str">
        <f t="shared" si="173"/>
        <v>Do</v>
      </c>
      <c r="BS175" s="1" t="str">
        <f t="shared" si="152"/>
        <v>&lt;td&gt;16-06-0130 Do&lt;/td&gt;</v>
      </c>
    </row>
    <row r="176" spans="1:71" x14ac:dyDescent="0.2">
      <c r="A176" t="str">
        <f t="shared" si="142"/>
        <v>&lt;tr&gt;&lt;td&gt;17-06-0121 Ma&lt;/td&gt;&lt;td&gt;17-06-0122 Di&lt;/td&gt;&lt;td&gt;17-06-0123 Wo&lt;/td&gt;&lt;td&gt;17-06-0124 Vr&lt;/td&gt;&lt;td&gt;17-06-0125 Za&lt;/td&gt;&lt;td&gt;17-06-0126 Zo&lt;/td&gt;&lt;td&gt;17-06-0127 Ma&lt;/td&gt;&lt;td&gt;17-06-0128 Wo&lt;/td&gt;&lt;td&gt;17-06-0129 Do&lt;/td&gt;&lt;td&gt;17-06-0130 Vr&lt;/td&gt;&lt;/tr&gt;</v>
      </c>
      <c r="B176" s="1">
        <f t="shared" si="174"/>
        <v>43998</v>
      </c>
      <c r="C176" s="1">
        <f t="shared" si="175"/>
        <v>17</v>
      </c>
      <c r="D176" s="1">
        <f t="shared" si="176"/>
        <v>6</v>
      </c>
      <c r="E176" s="1">
        <f t="shared" si="143"/>
        <v>121</v>
      </c>
      <c r="F176" s="1">
        <f t="shared" si="153"/>
        <v>1</v>
      </c>
      <c r="G176" s="1" t="str">
        <f t="shared" si="154"/>
        <v>Ma</v>
      </c>
      <c r="H176" s="1" t="str">
        <f t="shared" si="155"/>
        <v>&lt;td&gt;17-06-0121 Ma&lt;/td&gt;</v>
      </c>
      <c r="I176" s="1">
        <f t="shared" si="177"/>
        <v>44363</v>
      </c>
      <c r="J176" s="1">
        <f t="shared" si="178"/>
        <v>17</v>
      </c>
      <c r="K176" s="1">
        <f t="shared" si="179"/>
        <v>6</v>
      </c>
      <c r="L176" s="1">
        <f t="shared" si="180"/>
        <v>122</v>
      </c>
      <c r="M176" s="1">
        <f t="shared" si="156"/>
        <v>2</v>
      </c>
      <c r="N176" s="1" t="str">
        <f t="shared" si="157"/>
        <v>Di</v>
      </c>
      <c r="O176" s="1" t="str">
        <f t="shared" si="144"/>
        <v>&lt;td&gt;17-06-0122 Di&lt;/td&gt;</v>
      </c>
      <c r="P176" s="1">
        <f t="shared" si="181"/>
        <v>44728</v>
      </c>
      <c r="Q176" s="1">
        <f t="shared" si="182"/>
        <v>17</v>
      </c>
      <c r="R176" s="1">
        <f t="shared" si="183"/>
        <v>6</v>
      </c>
      <c r="S176" s="1">
        <f t="shared" si="184"/>
        <v>123</v>
      </c>
      <c r="T176" s="1">
        <f t="shared" si="158"/>
        <v>3</v>
      </c>
      <c r="U176" s="1" t="str">
        <f t="shared" si="159"/>
        <v>Wo</v>
      </c>
      <c r="V176" s="1" t="str">
        <f t="shared" si="145"/>
        <v>&lt;td&gt;17-06-0123 Wo&lt;/td&gt;</v>
      </c>
      <c r="W176" s="1">
        <f t="shared" si="185"/>
        <v>45094</v>
      </c>
      <c r="X176" s="1">
        <f t="shared" si="186"/>
        <v>17</v>
      </c>
      <c r="Y176" s="1">
        <f t="shared" si="187"/>
        <v>6</v>
      </c>
      <c r="Z176" s="1">
        <f t="shared" si="188"/>
        <v>124</v>
      </c>
      <c r="AA176" s="1">
        <f t="shared" si="160"/>
        <v>5</v>
      </c>
      <c r="AB176" s="1" t="str">
        <f t="shared" si="161"/>
        <v>Vr</v>
      </c>
      <c r="AC176" s="1" t="str">
        <f t="shared" si="146"/>
        <v>&lt;td&gt;17-06-0124 Vr&lt;/td&gt;</v>
      </c>
      <c r="AD176" s="1">
        <f t="shared" si="189"/>
        <v>45459</v>
      </c>
      <c r="AE176" s="1">
        <f t="shared" si="190"/>
        <v>17</v>
      </c>
      <c r="AF176" s="1">
        <f t="shared" si="191"/>
        <v>6</v>
      </c>
      <c r="AG176" s="1">
        <f t="shared" si="192"/>
        <v>125</v>
      </c>
      <c r="AH176" s="1">
        <f t="shared" si="162"/>
        <v>6</v>
      </c>
      <c r="AI176" s="1" t="str">
        <f t="shared" si="163"/>
        <v>Za</v>
      </c>
      <c r="AJ176" s="1" t="str">
        <f t="shared" si="147"/>
        <v>&lt;td&gt;17-06-0125 Za&lt;/td&gt;</v>
      </c>
      <c r="AK176" s="1">
        <f t="shared" si="193"/>
        <v>45824</v>
      </c>
      <c r="AL176" s="1">
        <f t="shared" si="194"/>
        <v>17</v>
      </c>
      <c r="AM176" s="1">
        <f t="shared" si="195"/>
        <v>6</v>
      </c>
      <c r="AN176" s="1">
        <f t="shared" si="196"/>
        <v>126</v>
      </c>
      <c r="AO176" s="1">
        <f t="shared" si="164"/>
        <v>0</v>
      </c>
      <c r="AP176" s="1" t="str">
        <f t="shared" si="165"/>
        <v>Zo</v>
      </c>
      <c r="AQ176" s="1" t="str">
        <f t="shared" si="148"/>
        <v>&lt;td&gt;17-06-0126 Zo&lt;/td&gt;</v>
      </c>
      <c r="AR176" s="1">
        <f t="shared" si="197"/>
        <v>46189</v>
      </c>
      <c r="AS176" s="1">
        <f t="shared" si="198"/>
        <v>17</v>
      </c>
      <c r="AT176" s="1">
        <f t="shared" si="199"/>
        <v>6</v>
      </c>
      <c r="AU176" s="1">
        <f t="shared" si="200"/>
        <v>127</v>
      </c>
      <c r="AV176" s="1">
        <f t="shared" si="166"/>
        <v>1</v>
      </c>
      <c r="AW176" s="1" t="str">
        <f t="shared" si="167"/>
        <v>Ma</v>
      </c>
      <c r="AX176" s="1" t="str">
        <f t="shared" si="149"/>
        <v>&lt;td&gt;17-06-0127 Ma&lt;/td&gt;</v>
      </c>
      <c r="AY176" s="1">
        <f t="shared" si="201"/>
        <v>46555</v>
      </c>
      <c r="AZ176" s="1">
        <f t="shared" si="202"/>
        <v>17</v>
      </c>
      <c r="BA176" s="1">
        <f t="shared" si="203"/>
        <v>6</v>
      </c>
      <c r="BB176" s="1">
        <f t="shared" si="204"/>
        <v>128</v>
      </c>
      <c r="BC176" s="1">
        <f t="shared" si="168"/>
        <v>3</v>
      </c>
      <c r="BD176" s="1" t="str">
        <f t="shared" si="169"/>
        <v>Wo</v>
      </c>
      <c r="BE176" s="1" t="str">
        <f t="shared" si="150"/>
        <v>&lt;td&gt;17-06-0128 Wo&lt;/td&gt;</v>
      </c>
      <c r="BF176" s="1">
        <f t="shared" si="205"/>
        <v>46920</v>
      </c>
      <c r="BG176" s="1">
        <f t="shared" si="206"/>
        <v>17</v>
      </c>
      <c r="BH176" s="1">
        <f t="shared" si="207"/>
        <v>6</v>
      </c>
      <c r="BI176" s="1">
        <f t="shared" si="208"/>
        <v>129</v>
      </c>
      <c r="BJ176" s="1">
        <f t="shared" si="170"/>
        <v>4</v>
      </c>
      <c r="BK176" s="1" t="str">
        <f t="shared" si="171"/>
        <v>Do</v>
      </c>
      <c r="BL176" s="1" t="str">
        <f t="shared" si="151"/>
        <v>&lt;td&gt;17-06-0129 Do&lt;/td&gt;</v>
      </c>
      <c r="BM176" s="1">
        <f t="shared" si="209"/>
        <v>47285</v>
      </c>
      <c r="BN176" s="1">
        <f t="shared" si="210"/>
        <v>17</v>
      </c>
      <c r="BO176" s="1">
        <f t="shared" si="211"/>
        <v>6</v>
      </c>
      <c r="BP176" s="1">
        <f t="shared" si="212"/>
        <v>130</v>
      </c>
      <c r="BQ176" s="1">
        <f t="shared" si="172"/>
        <v>5</v>
      </c>
      <c r="BR176" s="1" t="str">
        <f t="shared" si="173"/>
        <v>Vr</v>
      </c>
      <c r="BS176" s="1" t="str">
        <f t="shared" si="152"/>
        <v>&lt;td&gt;17-06-0130 Vr&lt;/td&gt;</v>
      </c>
    </row>
    <row r="177" spans="1:71" x14ac:dyDescent="0.2">
      <c r="A177" t="str">
        <f t="shared" si="142"/>
        <v>&lt;tr&gt;&lt;td&gt;18-06-0121 Di&lt;/td&gt;&lt;td&gt;18-06-0122 Wo&lt;/td&gt;&lt;td&gt;18-06-0123 Do&lt;/td&gt;&lt;td&gt;18-06-0124 Za&lt;/td&gt;&lt;td&gt;18-06-0125 Zo&lt;/td&gt;&lt;td&gt;18-06-0126 Ma&lt;/td&gt;&lt;td&gt;18-06-0127 Di&lt;/td&gt;&lt;td&gt;18-06-0128 Do&lt;/td&gt;&lt;td&gt;18-06-0129 Vr&lt;/td&gt;&lt;td&gt;18-06-0130 Za&lt;/td&gt;&lt;/tr&gt;</v>
      </c>
      <c r="B177" s="1">
        <f t="shared" si="174"/>
        <v>43999</v>
      </c>
      <c r="C177" s="1">
        <f t="shared" si="175"/>
        <v>18</v>
      </c>
      <c r="D177" s="1">
        <f t="shared" si="176"/>
        <v>6</v>
      </c>
      <c r="E177" s="1">
        <f t="shared" si="143"/>
        <v>121</v>
      </c>
      <c r="F177" s="1">
        <f t="shared" si="153"/>
        <v>2</v>
      </c>
      <c r="G177" s="1" t="str">
        <f t="shared" si="154"/>
        <v>Di</v>
      </c>
      <c r="H177" s="1" t="str">
        <f t="shared" si="155"/>
        <v>&lt;td&gt;18-06-0121 Di&lt;/td&gt;</v>
      </c>
      <c r="I177" s="1">
        <f t="shared" si="177"/>
        <v>44364</v>
      </c>
      <c r="J177" s="1">
        <f t="shared" si="178"/>
        <v>18</v>
      </c>
      <c r="K177" s="1">
        <f t="shared" si="179"/>
        <v>6</v>
      </c>
      <c r="L177" s="1">
        <f t="shared" si="180"/>
        <v>122</v>
      </c>
      <c r="M177" s="1">
        <f t="shared" si="156"/>
        <v>3</v>
      </c>
      <c r="N177" s="1" t="str">
        <f t="shared" si="157"/>
        <v>Wo</v>
      </c>
      <c r="O177" s="1" t="str">
        <f t="shared" si="144"/>
        <v>&lt;td&gt;18-06-0122 Wo&lt;/td&gt;</v>
      </c>
      <c r="P177" s="1">
        <f t="shared" si="181"/>
        <v>44729</v>
      </c>
      <c r="Q177" s="1">
        <f t="shared" si="182"/>
        <v>18</v>
      </c>
      <c r="R177" s="1">
        <f t="shared" si="183"/>
        <v>6</v>
      </c>
      <c r="S177" s="1">
        <f t="shared" si="184"/>
        <v>123</v>
      </c>
      <c r="T177" s="1">
        <f t="shared" si="158"/>
        <v>4</v>
      </c>
      <c r="U177" s="1" t="str">
        <f t="shared" si="159"/>
        <v>Do</v>
      </c>
      <c r="V177" s="1" t="str">
        <f t="shared" si="145"/>
        <v>&lt;td&gt;18-06-0123 Do&lt;/td&gt;</v>
      </c>
      <c r="W177" s="1">
        <f t="shared" si="185"/>
        <v>45095</v>
      </c>
      <c r="X177" s="1">
        <f t="shared" si="186"/>
        <v>18</v>
      </c>
      <c r="Y177" s="1">
        <f t="shared" si="187"/>
        <v>6</v>
      </c>
      <c r="Z177" s="1">
        <f t="shared" si="188"/>
        <v>124</v>
      </c>
      <c r="AA177" s="1">
        <f t="shared" si="160"/>
        <v>6</v>
      </c>
      <c r="AB177" s="1" t="str">
        <f t="shared" si="161"/>
        <v>Za</v>
      </c>
      <c r="AC177" s="1" t="str">
        <f t="shared" si="146"/>
        <v>&lt;td&gt;18-06-0124 Za&lt;/td&gt;</v>
      </c>
      <c r="AD177" s="1">
        <f t="shared" si="189"/>
        <v>45460</v>
      </c>
      <c r="AE177" s="1">
        <f t="shared" si="190"/>
        <v>18</v>
      </c>
      <c r="AF177" s="1">
        <f t="shared" si="191"/>
        <v>6</v>
      </c>
      <c r="AG177" s="1">
        <f t="shared" si="192"/>
        <v>125</v>
      </c>
      <c r="AH177" s="1">
        <f t="shared" si="162"/>
        <v>0</v>
      </c>
      <c r="AI177" s="1" t="str">
        <f t="shared" si="163"/>
        <v>Zo</v>
      </c>
      <c r="AJ177" s="1" t="str">
        <f t="shared" si="147"/>
        <v>&lt;td&gt;18-06-0125 Zo&lt;/td&gt;</v>
      </c>
      <c r="AK177" s="1">
        <f t="shared" si="193"/>
        <v>45825</v>
      </c>
      <c r="AL177" s="1">
        <f t="shared" si="194"/>
        <v>18</v>
      </c>
      <c r="AM177" s="1">
        <f t="shared" si="195"/>
        <v>6</v>
      </c>
      <c r="AN177" s="1">
        <f t="shared" si="196"/>
        <v>126</v>
      </c>
      <c r="AO177" s="1">
        <f t="shared" si="164"/>
        <v>1</v>
      </c>
      <c r="AP177" s="1" t="str">
        <f t="shared" si="165"/>
        <v>Ma</v>
      </c>
      <c r="AQ177" s="1" t="str">
        <f t="shared" si="148"/>
        <v>&lt;td&gt;18-06-0126 Ma&lt;/td&gt;</v>
      </c>
      <c r="AR177" s="1">
        <f t="shared" si="197"/>
        <v>46190</v>
      </c>
      <c r="AS177" s="1">
        <f t="shared" si="198"/>
        <v>18</v>
      </c>
      <c r="AT177" s="1">
        <f t="shared" si="199"/>
        <v>6</v>
      </c>
      <c r="AU177" s="1">
        <f t="shared" si="200"/>
        <v>127</v>
      </c>
      <c r="AV177" s="1">
        <f t="shared" si="166"/>
        <v>2</v>
      </c>
      <c r="AW177" s="1" t="str">
        <f t="shared" si="167"/>
        <v>Di</v>
      </c>
      <c r="AX177" s="1" t="str">
        <f t="shared" si="149"/>
        <v>&lt;td&gt;18-06-0127 Di&lt;/td&gt;</v>
      </c>
      <c r="AY177" s="1">
        <f t="shared" si="201"/>
        <v>46556</v>
      </c>
      <c r="AZ177" s="1">
        <f t="shared" si="202"/>
        <v>18</v>
      </c>
      <c r="BA177" s="1">
        <f t="shared" si="203"/>
        <v>6</v>
      </c>
      <c r="BB177" s="1">
        <f t="shared" si="204"/>
        <v>128</v>
      </c>
      <c r="BC177" s="1">
        <f t="shared" si="168"/>
        <v>4</v>
      </c>
      <c r="BD177" s="1" t="str">
        <f t="shared" si="169"/>
        <v>Do</v>
      </c>
      <c r="BE177" s="1" t="str">
        <f t="shared" si="150"/>
        <v>&lt;td&gt;18-06-0128 Do&lt;/td&gt;</v>
      </c>
      <c r="BF177" s="1">
        <f t="shared" si="205"/>
        <v>46921</v>
      </c>
      <c r="BG177" s="1">
        <f t="shared" si="206"/>
        <v>18</v>
      </c>
      <c r="BH177" s="1">
        <f t="shared" si="207"/>
        <v>6</v>
      </c>
      <c r="BI177" s="1">
        <f t="shared" si="208"/>
        <v>129</v>
      </c>
      <c r="BJ177" s="1">
        <f t="shared" si="170"/>
        <v>5</v>
      </c>
      <c r="BK177" s="1" t="str">
        <f t="shared" si="171"/>
        <v>Vr</v>
      </c>
      <c r="BL177" s="1" t="str">
        <f t="shared" si="151"/>
        <v>&lt;td&gt;18-06-0129 Vr&lt;/td&gt;</v>
      </c>
      <c r="BM177" s="1">
        <f t="shared" si="209"/>
        <v>47286</v>
      </c>
      <c r="BN177" s="1">
        <f t="shared" si="210"/>
        <v>18</v>
      </c>
      <c r="BO177" s="1">
        <f t="shared" si="211"/>
        <v>6</v>
      </c>
      <c r="BP177" s="1">
        <f t="shared" si="212"/>
        <v>130</v>
      </c>
      <c r="BQ177" s="1">
        <f t="shared" si="172"/>
        <v>6</v>
      </c>
      <c r="BR177" s="1" t="str">
        <f t="shared" si="173"/>
        <v>Za</v>
      </c>
      <c r="BS177" s="1" t="str">
        <f t="shared" si="152"/>
        <v>&lt;td&gt;18-06-0130 Za&lt;/td&gt;</v>
      </c>
    </row>
    <row r="178" spans="1:71" x14ac:dyDescent="0.2">
      <c r="A178" t="str">
        <f t="shared" si="142"/>
        <v>&lt;tr&gt;&lt;td&gt;19-06-0121 Wo&lt;/td&gt;&lt;td&gt;19-06-0122 Do&lt;/td&gt;&lt;td&gt;19-06-0123 Vr&lt;/td&gt;&lt;td&gt;19-06-0124 Zo&lt;/td&gt;&lt;td&gt;19-06-0125 Ma&lt;/td&gt;&lt;td&gt;19-06-0126 Di&lt;/td&gt;&lt;td&gt;19-06-0127 Wo&lt;/td&gt;&lt;td&gt;19-06-0128 Vr&lt;/td&gt;&lt;td&gt;19-06-0129 Za&lt;/td&gt;&lt;td&gt;19-06-0130 Zo&lt;/td&gt;&lt;/tr&gt;</v>
      </c>
      <c r="B178" s="1">
        <f t="shared" si="174"/>
        <v>44000</v>
      </c>
      <c r="C178" s="1">
        <f t="shared" si="175"/>
        <v>19</v>
      </c>
      <c r="D178" s="1">
        <f t="shared" si="176"/>
        <v>6</v>
      </c>
      <c r="E178" s="1">
        <f t="shared" si="143"/>
        <v>121</v>
      </c>
      <c r="F178" s="1">
        <f t="shared" si="153"/>
        <v>3</v>
      </c>
      <c r="G178" s="1" t="str">
        <f t="shared" si="154"/>
        <v>Wo</v>
      </c>
      <c r="H178" s="1" t="str">
        <f t="shared" si="155"/>
        <v>&lt;td&gt;19-06-0121 Wo&lt;/td&gt;</v>
      </c>
      <c r="I178" s="1">
        <f t="shared" si="177"/>
        <v>44365</v>
      </c>
      <c r="J178" s="1">
        <f t="shared" si="178"/>
        <v>19</v>
      </c>
      <c r="K178" s="1">
        <f t="shared" si="179"/>
        <v>6</v>
      </c>
      <c r="L178" s="1">
        <f t="shared" si="180"/>
        <v>122</v>
      </c>
      <c r="M178" s="1">
        <f t="shared" si="156"/>
        <v>4</v>
      </c>
      <c r="N178" s="1" t="str">
        <f t="shared" si="157"/>
        <v>Do</v>
      </c>
      <c r="O178" s="1" t="str">
        <f t="shared" si="144"/>
        <v>&lt;td&gt;19-06-0122 Do&lt;/td&gt;</v>
      </c>
      <c r="P178" s="1">
        <f t="shared" si="181"/>
        <v>44730</v>
      </c>
      <c r="Q178" s="1">
        <f t="shared" si="182"/>
        <v>19</v>
      </c>
      <c r="R178" s="1">
        <f t="shared" si="183"/>
        <v>6</v>
      </c>
      <c r="S178" s="1">
        <f t="shared" si="184"/>
        <v>123</v>
      </c>
      <c r="T178" s="1">
        <f t="shared" si="158"/>
        <v>5</v>
      </c>
      <c r="U178" s="1" t="str">
        <f t="shared" si="159"/>
        <v>Vr</v>
      </c>
      <c r="V178" s="1" t="str">
        <f t="shared" si="145"/>
        <v>&lt;td&gt;19-06-0123 Vr&lt;/td&gt;</v>
      </c>
      <c r="W178" s="1">
        <f t="shared" si="185"/>
        <v>45096</v>
      </c>
      <c r="X178" s="1">
        <f t="shared" si="186"/>
        <v>19</v>
      </c>
      <c r="Y178" s="1">
        <f t="shared" si="187"/>
        <v>6</v>
      </c>
      <c r="Z178" s="1">
        <f t="shared" si="188"/>
        <v>124</v>
      </c>
      <c r="AA178" s="1">
        <f t="shared" si="160"/>
        <v>0</v>
      </c>
      <c r="AB178" s="1" t="str">
        <f t="shared" si="161"/>
        <v>Zo</v>
      </c>
      <c r="AC178" s="1" t="str">
        <f t="shared" si="146"/>
        <v>&lt;td&gt;19-06-0124 Zo&lt;/td&gt;</v>
      </c>
      <c r="AD178" s="1">
        <f t="shared" si="189"/>
        <v>45461</v>
      </c>
      <c r="AE178" s="1">
        <f t="shared" si="190"/>
        <v>19</v>
      </c>
      <c r="AF178" s="1">
        <f t="shared" si="191"/>
        <v>6</v>
      </c>
      <c r="AG178" s="1">
        <f t="shared" si="192"/>
        <v>125</v>
      </c>
      <c r="AH178" s="1">
        <f t="shared" si="162"/>
        <v>1</v>
      </c>
      <c r="AI178" s="1" t="str">
        <f t="shared" si="163"/>
        <v>Ma</v>
      </c>
      <c r="AJ178" s="1" t="str">
        <f t="shared" si="147"/>
        <v>&lt;td&gt;19-06-0125 Ma&lt;/td&gt;</v>
      </c>
      <c r="AK178" s="1">
        <f t="shared" si="193"/>
        <v>45826</v>
      </c>
      <c r="AL178" s="1">
        <f t="shared" si="194"/>
        <v>19</v>
      </c>
      <c r="AM178" s="1">
        <f t="shared" si="195"/>
        <v>6</v>
      </c>
      <c r="AN178" s="1">
        <f t="shared" si="196"/>
        <v>126</v>
      </c>
      <c r="AO178" s="1">
        <f t="shared" si="164"/>
        <v>2</v>
      </c>
      <c r="AP178" s="1" t="str">
        <f t="shared" si="165"/>
        <v>Di</v>
      </c>
      <c r="AQ178" s="1" t="str">
        <f t="shared" si="148"/>
        <v>&lt;td&gt;19-06-0126 Di&lt;/td&gt;</v>
      </c>
      <c r="AR178" s="1">
        <f t="shared" si="197"/>
        <v>46191</v>
      </c>
      <c r="AS178" s="1">
        <f t="shared" si="198"/>
        <v>19</v>
      </c>
      <c r="AT178" s="1">
        <f t="shared" si="199"/>
        <v>6</v>
      </c>
      <c r="AU178" s="1">
        <f t="shared" si="200"/>
        <v>127</v>
      </c>
      <c r="AV178" s="1">
        <f t="shared" si="166"/>
        <v>3</v>
      </c>
      <c r="AW178" s="1" t="str">
        <f t="shared" si="167"/>
        <v>Wo</v>
      </c>
      <c r="AX178" s="1" t="str">
        <f t="shared" si="149"/>
        <v>&lt;td&gt;19-06-0127 Wo&lt;/td&gt;</v>
      </c>
      <c r="AY178" s="1">
        <f t="shared" si="201"/>
        <v>46557</v>
      </c>
      <c r="AZ178" s="1">
        <f t="shared" si="202"/>
        <v>19</v>
      </c>
      <c r="BA178" s="1">
        <f t="shared" si="203"/>
        <v>6</v>
      </c>
      <c r="BB178" s="1">
        <f t="shared" si="204"/>
        <v>128</v>
      </c>
      <c r="BC178" s="1">
        <f t="shared" si="168"/>
        <v>5</v>
      </c>
      <c r="BD178" s="1" t="str">
        <f t="shared" si="169"/>
        <v>Vr</v>
      </c>
      <c r="BE178" s="1" t="str">
        <f t="shared" si="150"/>
        <v>&lt;td&gt;19-06-0128 Vr&lt;/td&gt;</v>
      </c>
      <c r="BF178" s="1">
        <f t="shared" si="205"/>
        <v>46922</v>
      </c>
      <c r="BG178" s="1">
        <f t="shared" si="206"/>
        <v>19</v>
      </c>
      <c r="BH178" s="1">
        <f t="shared" si="207"/>
        <v>6</v>
      </c>
      <c r="BI178" s="1">
        <f t="shared" si="208"/>
        <v>129</v>
      </c>
      <c r="BJ178" s="1">
        <f t="shared" si="170"/>
        <v>6</v>
      </c>
      <c r="BK178" s="1" t="str">
        <f t="shared" si="171"/>
        <v>Za</v>
      </c>
      <c r="BL178" s="1" t="str">
        <f t="shared" si="151"/>
        <v>&lt;td&gt;19-06-0129 Za&lt;/td&gt;</v>
      </c>
      <c r="BM178" s="1">
        <f t="shared" si="209"/>
        <v>47287</v>
      </c>
      <c r="BN178" s="1">
        <f t="shared" si="210"/>
        <v>19</v>
      </c>
      <c r="BO178" s="1">
        <f t="shared" si="211"/>
        <v>6</v>
      </c>
      <c r="BP178" s="1">
        <f t="shared" si="212"/>
        <v>130</v>
      </c>
      <c r="BQ178" s="1">
        <f t="shared" si="172"/>
        <v>0</v>
      </c>
      <c r="BR178" s="1" t="str">
        <f t="shared" si="173"/>
        <v>Zo</v>
      </c>
      <c r="BS178" s="1" t="str">
        <f t="shared" si="152"/>
        <v>&lt;td&gt;19-06-0130 Zo&lt;/td&gt;</v>
      </c>
    </row>
    <row r="179" spans="1:71" x14ac:dyDescent="0.2">
      <c r="A179" t="str">
        <f t="shared" si="142"/>
        <v>&lt;tr&gt;&lt;td&gt;20-06-0121 Do&lt;/td&gt;&lt;td&gt;20-06-0122 Vr&lt;/td&gt;&lt;td&gt;20-06-0123 Za&lt;/td&gt;&lt;td&gt;20-06-0124 Ma&lt;/td&gt;&lt;td&gt;20-06-0125 Di&lt;/td&gt;&lt;td&gt;20-06-0126 Wo&lt;/td&gt;&lt;td&gt;20-06-0127 Do&lt;/td&gt;&lt;td&gt;20-06-0128 Za&lt;/td&gt;&lt;td&gt;20-06-0129 Zo&lt;/td&gt;&lt;td&gt;20-06-0130 Ma&lt;/td&gt;&lt;/tr&gt;</v>
      </c>
      <c r="B179" s="1">
        <f t="shared" si="174"/>
        <v>44001</v>
      </c>
      <c r="C179" s="1">
        <f t="shared" si="175"/>
        <v>20</v>
      </c>
      <c r="D179" s="1">
        <f t="shared" si="176"/>
        <v>6</v>
      </c>
      <c r="E179" s="1">
        <f t="shared" si="143"/>
        <v>121</v>
      </c>
      <c r="F179" s="1">
        <f t="shared" si="153"/>
        <v>4</v>
      </c>
      <c r="G179" s="1" t="str">
        <f t="shared" si="154"/>
        <v>Do</v>
      </c>
      <c r="H179" s="1" t="str">
        <f t="shared" si="155"/>
        <v>&lt;td&gt;20-06-0121 Do&lt;/td&gt;</v>
      </c>
      <c r="I179" s="1">
        <f t="shared" si="177"/>
        <v>44366</v>
      </c>
      <c r="J179" s="1">
        <f t="shared" si="178"/>
        <v>20</v>
      </c>
      <c r="K179" s="1">
        <f t="shared" si="179"/>
        <v>6</v>
      </c>
      <c r="L179" s="1">
        <f t="shared" si="180"/>
        <v>122</v>
      </c>
      <c r="M179" s="1">
        <f t="shared" si="156"/>
        <v>5</v>
      </c>
      <c r="N179" s="1" t="str">
        <f t="shared" si="157"/>
        <v>Vr</v>
      </c>
      <c r="O179" s="1" t="str">
        <f t="shared" si="144"/>
        <v>&lt;td&gt;20-06-0122 Vr&lt;/td&gt;</v>
      </c>
      <c r="P179" s="1">
        <f t="shared" si="181"/>
        <v>44731</v>
      </c>
      <c r="Q179" s="1">
        <f t="shared" si="182"/>
        <v>20</v>
      </c>
      <c r="R179" s="1">
        <f t="shared" si="183"/>
        <v>6</v>
      </c>
      <c r="S179" s="1">
        <f t="shared" si="184"/>
        <v>123</v>
      </c>
      <c r="T179" s="1">
        <f t="shared" si="158"/>
        <v>6</v>
      </c>
      <c r="U179" s="1" t="str">
        <f t="shared" si="159"/>
        <v>Za</v>
      </c>
      <c r="V179" s="1" t="str">
        <f t="shared" si="145"/>
        <v>&lt;td&gt;20-06-0123 Za&lt;/td&gt;</v>
      </c>
      <c r="W179" s="1">
        <f t="shared" si="185"/>
        <v>45097</v>
      </c>
      <c r="X179" s="1">
        <f t="shared" si="186"/>
        <v>20</v>
      </c>
      <c r="Y179" s="1">
        <f t="shared" si="187"/>
        <v>6</v>
      </c>
      <c r="Z179" s="1">
        <f t="shared" si="188"/>
        <v>124</v>
      </c>
      <c r="AA179" s="1">
        <f t="shared" si="160"/>
        <v>1</v>
      </c>
      <c r="AB179" s="1" t="str">
        <f t="shared" si="161"/>
        <v>Ma</v>
      </c>
      <c r="AC179" s="1" t="str">
        <f t="shared" si="146"/>
        <v>&lt;td&gt;20-06-0124 Ma&lt;/td&gt;</v>
      </c>
      <c r="AD179" s="1">
        <f t="shared" si="189"/>
        <v>45462</v>
      </c>
      <c r="AE179" s="1">
        <f t="shared" si="190"/>
        <v>20</v>
      </c>
      <c r="AF179" s="1">
        <f t="shared" si="191"/>
        <v>6</v>
      </c>
      <c r="AG179" s="1">
        <f t="shared" si="192"/>
        <v>125</v>
      </c>
      <c r="AH179" s="1">
        <f t="shared" si="162"/>
        <v>2</v>
      </c>
      <c r="AI179" s="1" t="str">
        <f t="shared" si="163"/>
        <v>Di</v>
      </c>
      <c r="AJ179" s="1" t="str">
        <f t="shared" si="147"/>
        <v>&lt;td&gt;20-06-0125 Di&lt;/td&gt;</v>
      </c>
      <c r="AK179" s="1">
        <f t="shared" si="193"/>
        <v>45827</v>
      </c>
      <c r="AL179" s="1">
        <f t="shared" si="194"/>
        <v>20</v>
      </c>
      <c r="AM179" s="1">
        <f t="shared" si="195"/>
        <v>6</v>
      </c>
      <c r="AN179" s="1">
        <f t="shared" si="196"/>
        <v>126</v>
      </c>
      <c r="AO179" s="1">
        <f t="shared" si="164"/>
        <v>3</v>
      </c>
      <c r="AP179" s="1" t="str">
        <f t="shared" si="165"/>
        <v>Wo</v>
      </c>
      <c r="AQ179" s="1" t="str">
        <f t="shared" si="148"/>
        <v>&lt;td&gt;20-06-0126 Wo&lt;/td&gt;</v>
      </c>
      <c r="AR179" s="1">
        <f t="shared" si="197"/>
        <v>46192</v>
      </c>
      <c r="AS179" s="1">
        <f t="shared" si="198"/>
        <v>20</v>
      </c>
      <c r="AT179" s="1">
        <f t="shared" si="199"/>
        <v>6</v>
      </c>
      <c r="AU179" s="1">
        <f t="shared" si="200"/>
        <v>127</v>
      </c>
      <c r="AV179" s="1">
        <f t="shared" si="166"/>
        <v>4</v>
      </c>
      <c r="AW179" s="1" t="str">
        <f t="shared" si="167"/>
        <v>Do</v>
      </c>
      <c r="AX179" s="1" t="str">
        <f t="shared" si="149"/>
        <v>&lt;td&gt;20-06-0127 Do&lt;/td&gt;</v>
      </c>
      <c r="AY179" s="1">
        <f t="shared" si="201"/>
        <v>46558</v>
      </c>
      <c r="AZ179" s="1">
        <f t="shared" si="202"/>
        <v>20</v>
      </c>
      <c r="BA179" s="1">
        <f t="shared" si="203"/>
        <v>6</v>
      </c>
      <c r="BB179" s="1">
        <f t="shared" si="204"/>
        <v>128</v>
      </c>
      <c r="BC179" s="1">
        <f t="shared" si="168"/>
        <v>6</v>
      </c>
      <c r="BD179" s="1" t="str">
        <f t="shared" si="169"/>
        <v>Za</v>
      </c>
      <c r="BE179" s="1" t="str">
        <f t="shared" si="150"/>
        <v>&lt;td&gt;20-06-0128 Za&lt;/td&gt;</v>
      </c>
      <c r="BF179" s="1">
        <f t="shared" si="205"/>
        <v>46923</v>
      </c>
      <c r="BG179" s="1">
        <f t="shared" si="206"/>
        <v>20</v>
      </c>
      <c r="BH179" s="1">
        <f t="shared" si="207"/>
        <v>6</v>
      </c>
      <c r="BI179" s="1">
        <f t="shared" si="208"/>
        <v>129</v>
      </c>
      <c r="BJ179" s="1">
        <f t="shared" si="170"/>
        <v>0</v>
      </c>
      <c r="BK179" s="1" t="str">
        <f t="shared" si="171"/>
        <v>Zo</v>
      </c>
      <c r="BL179" s="1" t="str">
        <f t="shared" si="151"/>
        <v>&lt;td&gt;20-06-0129 Zo&lt;/td&gt;</v>
      </c>
      <c r="BM179" s="1">
        <f t="shared" si="209"/>
        <v>47288</v>
      </c>
      <c r="BN179" s="1">
        <f t="shared" si="210"/>
        <v>20</v>
      </c>
      <c r="BO179" s="1">
        <f t="shared" si="211"/>
        <v>6</v>
      </c>
      <c r="BP179" s="1">
        <f t="shared" si="212"/>
        <v>130</v>
      </c>
      <c r="BQ179" s="1">
        <f t="shared" si="172"/>
        <v>1</v>
      </c>
      <c r="BR179" s="1" t="str">
        <f t="shared" si="173"/>
        <v>Ma</v>
      </c>
      <c r="BS179" s="1" t="str">
        <f t="shared" si="152"/>
        <v>&lt;td&gt;20-06-0130 Ma&lt;/td&gt;</v>
      </c>
    </row>
    <row r="180" spans="1:71" x14ac:dyDescent="0.2">
      <c r="A180" t="str">
        <f t="shared" si="142"/>
        <v>&lt;tr&gt;&lt;td&gt;21-06-0121 Vr&lt;/td&gt;&lt;td&gt;21-06-0122 Za&lt;/td&gt;&lt;td&gt;21-06-0123 Zo&lt;/td&gt;&lt;td&gt;21-06-0124 Di&lt;/td&gt;&lt;td&gt;21-06-0125 Wo&lt;/td&gt;&lt;td&gt;21-06-0126 Do&lt;/td&gt;&lt;td&gt;21-06-0127 Vr&lt;/td&gt;&lt;td&gt;21-06-0128 Zo&lt;/td&gt;&lt;td&gt;21-06-0129 Ma&lt;/td&gt;&lt;td&gt;21-06-0130 Di&lt;/td&gt;&lt;/tr&gt;</v>
      </c>
      <c r="B180" s="1">
        <f t="shared" si="174"/>
        <v>44002</v>
      </c>
      <c r="C180" s="1">
        <f t="shared" si="175"/>
        <v>21</v>
      </c>
      <c r="D180" s="1">
        <f t="shared" si="176"/>
        <v>6</v>
      </c>
      <c r="E180" s="1">
        <f t="shared" si="143"/>
        <v>121</v>
      </c>
      <c r="F180" s="1">
        <f t="shared" si="153"/>
        <v>5</v>
      </c>
      <c r="G180" s="1" t="str">
        <f t="shared" si="154"/>
        <v>Vr</v>
      </c>
      <c r="H180" s="1" t="str">
        <f t="shared" si="155"/>
        <v>&lt;td&gt;21-06-0121 Vr&lt;/td&gt;</v>
      </c>
      <c r="I180" s="1">
        <f t="shared" si="177"/>
        <v>44367</v>
      </c>
      <c r="J180" s="1">
        <f t="shared" si="178"/>
        <v>21</v>
      </c>
      <c r="K180" s="1">
        <f t="shared" si="179"/>
        <v>6</v>
      </c>
      <c r="L180" s="1">
        <f t="shared" si="180"/>
        <v>122</v>
      </c>
      <c r="M180" s="1">
        <f t="shared" si="156"/>
        <v>6</v>
      </c>
      <c r="N180" s="1" t="str">
        <f t="shared" si="157"/>
        <v>Za</v>
      </c>
      <c r="O180" s="1" t="str">
        <f t="shared" si="144"/>
        <v>&lt;td&gt;21-06-0122 Za&lt;/td&gt;</v>
      </c>
      <c r="P180" s="1">
        <f t="shared" si="181"/>
        <v>44732</v>
      </c>
      <c r="Q180" s="1">
        <f t="shared" si="182"/>
        <v>21</v>
      </c>
      <c r="R180" s="1">
        <f t="shared" si="183"/>
        <v>6</v>
      </c>
      <c r="S180" s="1">
        <f t="shared" si="184"/>
        <v>123</v>
      </c>
      <c r="T180" s="1">
        <f t="shared" si="158"/>
        <v>0</v>
      </c>
      <c r="U180" s="1" t="str">
        <f t="shared" si="159"/>
        <v>Zo</v>
      </c>
      <c r="V180" s="1" t="str">
        <f t="shared" si="145"/>
        <v>&lt;td&gt;21-06-0123 Zo&lt;/td&gt;</v>
      </c>
      <c r="W180" s="1">
        <f t="shared" si="185"/>
        <v>45098</v>
      </c>
      <c r="X180" s="1">
        <f t="shared" si="186"/>
        <v>21</v>
      </c>
      <c r="Y180" s="1">
        <f t="shared" si="187"/>
        <v>6</v>
      </c>
      <c r="Z180" s="1">
        <f t="shared" si="188"/>
        <v>124</v>
      </c>
      <c r="AA180" s="1">
        <f t="shared" si="160"/>
        <v>2</v>
      </c>
      <c r="AB180" s="1" t="str">
        <f t="shared" si="161"/>
        <v>Di</v>
      </c>
      <c r="AC180" s="1" t="str">
        <f t="shared" si="146"/>
        <v>&lt;td&gt;21-06-0124 Di&lt;/td&gt;</v>
      </c>
      <c r="AD180" s="1">
        <f t="shared" si="189"/>
        <v>45463</v>
      </c>
      <c r="AE180" s="1">
        <f t="shared" si="190"/>
        <v>21</v>
      </c>
      <c r="AF180" s="1">
        <f t="shared" si="191"/>
        <v>6</v>
      </c>
      <c r="AG180" s="1">
        <f t="shared" si="192"/>
        <v>125</v>
      </c>
      <c r="AH180" s="1">
        <f t="shared" si="162"/>
        <v>3</v>
      </c>
      <c r="AI180" s="1" t="str">
        <f t="shared" si="163"/>
        <v>Wo</v>
      </c>
      <c r="AJ180" s="1" t="str">
        <f t="shared" si="147"/>
        <v>&lt;td&gt;21-06-0125 Wo&lt;/td&gt;</v>
      </c>
      <c r="AK180" s="1">
        <f t="shared" si="193"/>
        <v>45828</v>
      </c>
      <c r="AL180" s="1">
        <f t="shared" si="194"/>
        <v>21</v>
      </c>
      <c r="AM180" s="1">
        <f t="shared" si="195"/>
        <v>6</v>
      </c>
      <c r="AN180" s="1">
        <f t="shared" si="196"/>
        <v>126</v>
      </c>
      <c r="AO180" s="1">
        <f t="shared" si="164"/>
        <v>4</v>
      </c>
      <c r="AP180" s="1" t="str">
        <f t="shared" si="165"/>
        <v>Do</v>
      </c>
      <c r="AQ180" s="1" t="str">
        <f t="shared" si="148"/>
        <v>&lt;td&gt;21-06-0126 Do&lt;/td&gt;</v>
      </c>
      <c r="AR180" s="1">
        <f t="shared" si="197"/>
        <v>46193</v>
      </c>
      <c r="AS180" s="1">
        <f t="shared" si="198"/>
        <v>21</v>
      </c>
      <c r="AT180" s="1">
        <f t="shared" si="199"/>
        <v>6</v>
      </c>
      <c r="AU180" s="1">
        <f t="shared" si="200"/>
        <v>127</v>
      </c>
      <c r="AV180" s="1">
        <f t="shared" si="166"/>
        <v>5</v>
      </c>
      <c r="AW180" s="1" t="str">
        <f t="shared" si="167"/>
        <v>Vr</v>
      </c>
      <c r="AX180" s="1" t="str">
        <f t="shared" si="149"/>
        <v>&lt;td&gt;21-06-0127 Vr&lt;/td&gt;</v>
      </c>
      <c r="AY180" s="1">
        <f t="shared" si="201"/>
        <v>46559</v>
      </c>
      <c r="AZ180" s="1">
        <f t="shared" si="202"/>
        <v>21</v>
      </c>
      <c r="BA180" s="1">
        <f t="shared" si="203"/>
        <v>6</v>
      </c>
      <c r="BB180" s="1">
        <f t="shared" si="204"/>
        <v>128</v>
      </c>
      <c r="BC180" s="1">
        <f t="shared" si="168"/>
        <v>0</v>
      </c>
      <c r="BD180" s="1" t="str">
        <f t="shared" si="169"/>
        <v>Zo</v>
      </c>
      <c r="BE180" s="1" t="str">
        <f t="shared" si="150"/>
        <v>&lt;td&gt;21-06-0128 Zo&lt;/td&gt;</v>
      </c>
      <c r="BF180" s="1">
        <f t="shared" si="205"/>
        <v>46924</v>
      </c>
      <c r="BG180" s="1">
        <f t="shared" si="206"/>
        <v>21</v>
      </c>
      <c r="BH180" s="1">
        <f t="shared" si="207"/>
        <v>6</v>
      </c>
      <c r="BI180" s="1">
        <f t="shared" si="208"/>
        <v>129</v>
      </c>
      <c r="BJ180" s="1">
        <f t="shared" si="170"/>
        <v>1</v>
      </c>
      <c r="BK180" s="1" t="str">
        <f t="shared" si="171"/>
        <v>Ma</v>
      </c>
      <c r="BL180" s="1" t="str">
        <f t="shared" si="151"/>
        <v>&lt;td&gt;21-06-0129 Ma&lt;/td&gt;</v>
      </c>
      <c r="BM180" s="1">
        <f t="shared" si="209"/>
        <v>47289</v>
      </c>
      <c r="BN180" s="1">
        <f t="shared" si="210"/>
        <v>21</v>
      </c>
      <c r="BO180" s="1">
        <f t="shared" si="211"/>
        <v>6</v>
      </c>
      <c r="BP180" s="1">
        <f t="shared" si="212"/>
        <v>130</v>
      </c>
      <c r="BQ180" s="1">
        <f t="shared" si="172"/>
        <v>2</v>
      </c>
      <c r="BR180" s="1" t="str">
        <f t="shared" si="173"/>
        <v>Di</v>
      </c>
      <c r="BS180" s="1" t="str">
        <f t="shared" si="152"/>
        <v>&lt;td&gt;21-06-0130 Di&lt;/td&gt;</v>
      </c>
    </row>
    <row r="181" spans="1:71" x14ac:dyDescent="0.2">
      <c r="A181" t="str">
        <f t="shared" si="142"/>
        <v>&lt;tr&gt;&lt;td&gt;22-06-0121 Za&lt;/td&gt;&lt;td&gt;22-06-0122 Zo&lt;/td&gt;&lt;td&gt;22-06-0123 Ma&lt;/td&gt;&lt;td&gt;22-06-0124 Wo&lt;/td&gt;&lt;td&gt;22-06-0125 Do&lt;/td&gt;&lt;td&gt;22-06-0126 Vr&lt;/td&gt;&lt;td&gt;22-06-0127 Za&lt;/td&gt;&lt;td&gt;22-06-0128 Ma&lt;/td&gt;&lt;td&gt;22-06-0129 Di&lt;/td&gt;&lt;td&gt;22-06-0130 Wo&lt;/td&gt;&lt;/tr&gt;</v>
      </c>
      <c r="B181" s="1">
        <f t="shared" si="174"/>
        <v>44003</v>
      </c>
      <c r="C181" s="1">
        <f t="shared" si="175"/>
        <v>22</v>
      </c>
      <c r="D181" s="1">
        <f t="shared" si="176"/>
        <v>6</v>
      </c>
      <c r="E181" s="1">
        <f t="shared" si="143"/>
        <v>121</v>
      </c>
      <c r="F181" s="1">
        <f t="shared" si="153"/>
        <v>6</v>
      </c>
      <c r="G181" s="1" t="str">
        <f t="shared" si="154"/>
        <v>Za</v>
      </c>
      <c r="H181" s="1" t="str">
        <f t="shared" si="155"/>
        <v>&lt;td&gt;22-06-0121 Za&lt;/td&gt;</v>
      </c>
      <c r="I181" s="1">
        <f t="shared" si="177"/>
        <v>44368</v>
      </c>
      <c r="J181" s="1">
        <f t="shared" si="178"/>
        <v>22</v>
      </c>
      <c r="K181" s="1">
        <f t="shared" si="179"/>
        <v>6</v>
      </c>
      <c r="L181" s="1">
        <f t="shared" si="180"/>
        <v>122</v>
      </c>
      <c r="M181" s="1">
        <f t="shared" si="156"/>
        <v>0</v>
      </c>
      <c r="N181" s="1" t="str">
        <f t="shared" si="157"/>
        <v>Zo</v>
      </c>
      <c r="O181" s="1" t="str">
        <f t="shared" si="144"/>
        <v>&lt;td&gt;22-06-0122 Zo&lt;/td&gt;</v>
      </c>
      <c r="P181" s="1">
        <f t="shared" si="181"/>
        <v>44733</v>
      </c>
      <c r="Q181" s="1">
        <f t="shared" si="182"/>
        <v>22</v>
      </c>
      <c r="R181" s="1">
        <f t="shared" si="183"/>
        <v>6</v>
      </c>
      <c r="S181" s="1">
        <f t="shared" si="184"/>
        <v>123</v>
      </c>
      <c r="T181" s="1">
        <f t="shared" si="158"/>
        <v>1</v>
      </c>
      <c r="U181" s="1" t="str">
        <f t="shared" si="159"/>
        <v>Ma</v>
      </c>
      <c r="V181" s="1" t="str">
        <f t="shared" si="145"/>
        <v>&lt;td&gt;22-06-0123 Ma&lt;/td&gt;</v>
      </c>
      <c r="W181" s="1">
        <f t="shared" si="185"/>
        <v>45099</v>
      </c>
      <c r="X181" s="1">
        <f t="shared" si="186"/>
        <v>22</v>
      </c>
      <c r="Y181" s="1">
        <f t="shared" si="187"/>
        <v>6</v>
      </c>
      <c r="Z181" s="1">
        <f t="shared" si="188"/>
        <v>124</v>
      </c>
      <c r="AA181" s="1">
        <f t="shared" si="160"/>
        <v>3</v>
      </c>
      <c r="AB181" s="1" t="str">
        <f t="shared" si="161"/>
        <v>Wo</v>
      </c>
      <c r="AC181" s="1" t="str">
        <f t="shared" si="146"/>
        <v>&lt;td&gt;22-06-0124 Wo&lt;/td&gt;</v>
      </c>
      <c r="AD181" s="1">
        <f t="shared" si="189"/>
        <v>45464</v>
      </c>
      <c r="AE181" s="1">
        <f t="shared" si="190"/>
        <v>22</v>
      </c>
      <c r="AF181" s="1">
        <f t="shared" si="191"/>
        <v>6</v>
      </c>
      <c r="AG181" s="1">
        <f t="shared" si="192"/>
        <v>125</v>
      </c>
      <c r="AH181" s="1">
        <f t="shared" si="162"/>
        <v>4</v>
      </c>
      <c r="AI181" s="1" t="str">
        <f t="shared" si="163"/>
        <v>Do</v>
      </c>
      <c r="AJ181" s="1" t="str">
        <f t="shared" si="147"/>
        <v>&lt;td&gt;22-06-0125 Do&lt;/td&gt;</v>
      </c>
      <c r="AK181" s="1">
        <f t="shared" si="193"/>
        <v>45829</v>
      </c>
      <c r="AL181" s="1">
        <f t="shared" si="194"/>
        <v>22</v>
      </c>
      <c r="AM181" s="1">
        <f t="shared" si="195"/>
        <v>6</v>
      </c>
      <c r="AN181" s="1">
        <f t="shared" si="196"/>
        <v>126</v>
      </c>
      <c r="AO181" s="1">
        <f t="shared" si="164"/>
        <v>5</v>
      </c>
      <c r="AP181" s="1" t="str">
        <f t="shared" si="165"/>
        <v>Vr</v>
      </c>
      <c r="AQ181" s="1" t="str">
        <f t="shared" si="148"/>
        <v>&lt;td&gt;22-06-0126 Vr&lt;/td&gt;</v>
      </c>
      <c r="AR181" s="1">
        <f t="shared" si="197"/>
        <v>46194</v>
      </c>
      <c r="AS181" s="1">
        <f t="shared" si="198"/>
        <v>22</v>
      </c>
      <c r="AT181" s="1">
        <f t="shared" si="199"/>
        <v>6</v>
      </c>
      <c r="AU181" s="1">
        <f t="shared" si="200"/>
        <v>127</v>
      </c>
      <c r="AV181" s="1">
        <f t="shared" si="166"/>
        <v>6</v>
      </c>
      <c r="AW181" s="1" t="str">
        <f t="shared" si="167"/>
        <v>Za</v>
      </c>
      <c r="AX181" s="1" t="str">
        <f t="shared" si="149"/>
        <v>&lt;td&gt;22-06-0127 Za&lt;/td&gt;</v>
      </c>
      <c r="AY181" s="1">
        <f t="shared" si="201"/>
        <v>46560</v>
      </c>
      <c r="AZ181" s="1">
        <f t="shared" si="202"/>
        <v>22</v>
      </c>
      <c r="BA181" s="1">
        <f t="shared" si="203"/>
        <v>6</v>
      </c>
      <c r="BB181" s="1">
        <f t="shared" si="204"/>
        <v>128</v>
      </c>
      <c r="BC181" s="1">
        <f t="shared" si="168"/>
        <v>1</v>
      </c>
      <c r="BD181" s="1" t="str">
        <f t="shared" si="169"/>
        <v>Ma</v>
      </c>
      <c r="BE181" s="1" t="str">
        <f t="shared" si="150"/>
        <v>&lt;td&gt;22-06-0128 Ma&lt;/td&gt;</v>
      </c>
      <c r="BF181" s="1">
        <f t="shared" si="205"/>
        <v>46925</v>
      </c>
      <c r="BG181" s="1">
        <f t="shared" si="206"/>
        <v>22</v>
      </c>
      <c r="BH181" s="1">
        <f t="shared" si="207"/>
        <v>6</v>
      </c>
      <c r="BI181" s="1">
        <f t="shared" si="208"/>
        <v>129</v>
      </c>
      <c r="BJ181" s="1">
        <f t="shared" si="170"/>
        <v>2</v>
      </c>
      <c r="BK181" s="1" t="str">
        <f t="shared" si="171"/>
        <v>Di</v>
      </c>
      <c r="BL181" s="1" t="str">
        <f t="shared" si="151"/>
        <v>&lt;td&gt;22-06-0129 Di&lt;/td&gt;</v>
      </c>
      <c r="BM181" s="1">
        <f t="shared" si="209"/>
        <v>47290</v>
      </c>
      <c r="BN181" s="1">
        <f t="shared" si="210"/>
        <v>22</v>
      </c>
      <c r="BO181" s="1">
        <f t="shared" si="211"/>
        <v>6</v>
      </c>
      <c r="BP181" s="1">
        <f t="shared" si="212"/>
        <v>130</v>
      </c>
      <c r="BQ181" s="1">
        <f t="shared" si="172"/>
        <v>3</v>
      </c>
      <c r="BR181" s="1" t="str">
        <f t="shared" si="173"/>
        <v>Wo</v>
      </c>
      <c r="BS181" s="1" t="str">
        <f t="shared" si="152"/>
        <v>&lt;td&gt;22-06-0130 Wo&lt;/td&gt;</v>
      </c>
    </row>
    <row r="182" spans="1:71" x14ac:dyDescent="0.2">
      <c r="A182" t="str">
        <f t="shared" si="142"/>
        <v>&lt;tr&gt;&lt;td&gt;23-06-0121 Zo&lt;/td&gt;&lt;td&gt;23-06-0122 Ma&lt;/td&gt;&lt;td&gt;23-06-0123 Di&lt;/td&gt;&lt;td&gt;23-06-0124 Do&lt;/td&gt;&lt;td&gt;23-06-0125 Vr&lt;/td&gt;&lt;td&gt;23-06-0126 Za&lt;/td&gt;&lt;td&gt;23-06-0127 Zo&lt;/td&gt;&lt;td&gt;23-06-0128 Di&lt;/td&gt;&lt;td&gt;23-06-0129 Wo&lt;/td&gt;&lt;td&gt;23-06-0130 Do&lt;/td&gt;&lt;/tr&gt;</v>
      </c>
      <c r="B182" s="1">
        <f t="shared" si="174"/>
        <v>44004</v>
      </c>
      <c r="C182" s="1">
        <f t="shared" si="175"/>
        <v>23</v>
      </c>
      <c r="D182" s="1">
        <f t="shared" si="176"/>
        <v>6</v>
      </c>
      <c r="E182" s="1">
        <f t="shared" si="143"/>
        <v>121</v>
      </c>
      <c r="F182" s="1">
        <f t="shared" si="153"/>
        <v>0</v>
      </c>
      <c r="G182" s="1" t="str">
        <f t="shared" si="154"/>
        <v>Zo</v>
      </c>
      <c r="H182" s="1" t="str">
        <f t="shared" si="155"/>
        <v>&lt;td&gt;23-06-0121 Zo&lt;/td&gt;</v>
      </c>
      <c r="I182" s="1">
        <f t="shared" si="177"/>
        <v>44369</v>
      </c>
      <c r="J182" s="1">
        <f t="shared" si="178"/>
        <v>23</v>
      </c>
      <c r="K182" s="1">
        <f t="shared" si="179"/>
        <v>6</v>
      </c>
      <c r="L182" s="1">
        <f t="shared" si="180"/>
        <v>122</v>
      </c>
      <c r="M182" s="1">
        <f t="shared" si="156"/>
        <v>1</v>
      </c>
      <c r="N182" s="1" t="str">
        <f t="shared" si="157"/>
        <v>Ma</v>
      </c>
      <c r="O182" s="1" t="str">
        <f t="shared" si="144"/>
        <v>&lt;td&gt;23-06-0122 Ma&lt;/td&gt;</v>
      </c>
      <c r="P182" s="1">
        <f t="shared" si="181"/>
        <v>44734</v>
      </c>
      <c r="Q182" s="1">
        <f t="shared" si="182"/>
        <v>23</v>
      </c>
      <c r="R182" s="1">
        <f t="shared" si="183"/>
        <v>6</v>
      </c>
      <c r="S182" s="1">
        <f t="shared" si="184"/>
        <v>123</v>
      </c>
      <c r="T182" s="1">
        <f t="shared" si="158"/>
        <v>2</v>
      </c>
      <c r="U182" s="1" t="str">
        <f t="shared" si="159"/>
        <v>Di</v>
      </c>
      <c r="V182" s="1" t="str">
        <f t="shared" si="145"/>
        <v>&lt;td&gt;23-06-0123 Di&lt;/td&gt;</v>
      </c>
      <c r="W182" s="1">
        <f t="shared" si="185"/>
        <v>45100</v>
      </c>
      <c r="X182" s="1">
        <f t="shared" si="186"/>
        <v>23</v>
      </c>
      <c r="Y182" s="1">
        <f t="shared" si="187"/>
        <v>6</v>
      </c>
      <c r="Z182" s="1">
        <f t="shared" si="188"/>
        <v>124</v>
      </c>
      <c r="AA182" s="1">
        <f t="shared" si="160"/>
        <v>4</v>
      </c>
      <c r="AB182" s="1" t="str">
        <f t="shared" si="161"/>
        <v>Do</v>
      </c>
      <c r="AC182" s="1" t="str">
        <f t="shared" si="146"/>
        <v>&lt;td&gt;23-06-0124 Do&lt;/td&gt;</v>
      </c>
      <c r="AD182" s="1">
        <f t="shared" si="189"/>
        <v>45465</v>
      </c>
      <c r="AE182" s="1">
        <f t="shared" si="190"/>
        <v>23</v>
      </c>
      <c r="AF182" s="1">
        <f t="shared" si="191"/>
        <v>6</v>
      </c>
      <c r="AG182" s="1">
        <f t="shared" si="192"/>
        <v>125</v>
      </c>
      <c r="AH182" s="1">
        <f t="shared" si="162"/>
        <v>5</v>
      </c>
      <c r="AI182" s="1" t="str">
        <f t="shared" si="163"/>
        <v>Vr</v>
      </c>
      <c r="AJ182" s="1" t="str">
        <f t="shared" si="147"/>
        <v>&lt;td&gt;23-06-0125 Vr&lt;/td&gt;</v>
      </c>
      <c r="AK182" s="1">
        <f t="shared" si="193"/>
        <v>45830</v>
      </c>
      <c r="AL182" s="1">
        <f t="shared" si="194"/>
        <v>23</v>
      </c>
      <c r="AM182" s="1">
        <f t="shared" si="195"/>
        <v>6</v>
      </c>
      <c r="AN182" s="1">
        <f t="shared" si="196"/>
        <v>126</v>
      </c>
      <c r="AO182" s="1">
        <f t="shared" si="164"/>
        <v>6</v>
      </c>
      <c r="AP182" s="1" t="str">
        <f t="shared" si="165"/>
        <v>Za</v>
      </c>
      <c r="AQ182" s="1" t="str">
        <f t="shared" si="148"/>
        <v>&lt;td&gt;23-06-0126 Za&lt;/td&gt;</v>
      </c>
      <c r="AR182" s="1">
        <f t="shared" si="197"/>
        <v>46195</v>
      </c>
      <c r="AS182" s="1">
        <f t="shared" si="198"/>
        <v>23</v>
      </c>
      <c r="AT182" s="1">
        <f t="shared" si="199"/>
        <v>6</v>
      </c>
      <c r="AU182" s="1">
        <f t="shared" si="200"/>
        <v>127</v>
      </c>
      <c r="AV182" s="1">
        <f t="shared" si="166"/>
        <v>0</v>
      </c>
      <c r="AW182" s="1" t="str">
        <f t="shared" si="167"/>
        <v>Zo</v>
      </c>
      <c r="AX182" s="1" t="str">
        <f t="shared" si="149"/>
        <v>&lt;td&gt;23-06-0127 Zo&lt;/td&gt;</v>
      </c>
      <c r="AY182" s="1">
        <f t="shared" si="201"/>
        <v>46561</v>
      </c>
      <c r="AZ182" s="1">
        <f t="shared" si="202"/>
        <v>23</v>
      </c>
      <c r="BA182" s="1">
        <f t="shared" si="203"/>
        <v>6</v>
      </c>
      <c r="BB182" s="1">
        <f t="shared" si="204"/>
        <v>128</v>
      </c>
      <c r="BC182" s="1">
        <f t="shared" si="168"/>
        <v>2</v>
      </c>
      <c r="BD182" s="1" t="str">
        <f t="shared" si="169"/>
        <v>Di</v>
      </c>
      <c r="BE182" s="1" t="str">
        <f t="shared" si="150"/>
        <v>&lt;td&gt;23-06-0128 Di&lt;/td&gt;</v>
      </c>
      <c r="BF182" s="1">
        <f t="shared" si="205"/>
        <v>46926</v>
      </c>
      <c r="BG182" s="1">
        <f t="shared" si="206"/>
        <v>23</v>
      </c>
      <c r="BH182" s="1">
        <f t="shared" si="207"/>
        <v>6</v>
      </c>
      <c r="BI182" s="1">
        <f t="shared" si="208"/>
        <v>129</v>
      </c>
      <c r="BJ182" s="1">
        <f t="shared" si="170"/>
        <v>3</v>
      </c>
      <c r="BK182" s="1" t="str">
        <f t="shared" si="171"/>
        <v>Wo</v>
      </c>
      <c r="BL182" s="1" t="str">
        <f t="shared" si="151"/>
        <v>&lt;td&gt;23-06-0129 Wo&lt;/td&gt;</v>
      </c>
      <c r="BM182" s="1">
        <f t="shared" si="209"/>
        <v>47291</v>
      </c>
      <c r="BN182" s="1">
        <f t="shared" si="210"/>
        <v>23</v>
      </c>
      <c r="BO182" s="1">
        <f t="shared" si="211"/>
        <v>6</v>
      </c>
      <c r="BP182" s="1">
        <f t="shared" si="212"/>
        <v>130</v>
      </c>
      <c r="BQ182" s="1">
        <f t="shared" si="172"/>
        <v>4</v>
      </c>
      <c r="BR182" s="1" t="str">
        <f t="shared" si="173"/>
        <v>Do</v>
      </c>
      <c r="BS182" s="1" t="str">
        <f t="shared" si="152"/>
        <v>&lt;td&gt;23-06-0130 Do&lt;/td&gt;</v>
      </c>
    </row>
    <row r="183" spans="1:71" x14ac:dyDescent="0.2">
      <c r="A183" t="str">
        <f t="shared" si="142"/>
        <v>&lt;tr&gt;&lt;td&gt;24-06-0121 Ma&lt;/td&gt;&lt;td&gt;24-06-0122 Di&lt;/td&gt;&lt;td&gt;24-06-0123 Wo&lt;/td&gt;&lt;td&gt;24-06-0124 Vr&lt;/td&gt;&lt;td&gt;24-06-0125 Za&lt;/td&gt;&lt;td&gt;24-06-0126 Zo&lt;/td&gt;&lt;td&gt;24-06-0127 Ma&lt;/td&gt;&lt;td&gt;24-06-0128 Wo&lt;/td&gt;&lt;td&gt;24-06-0129 Do&lt;/td&gt;&lt;td&gt;24-06-0130 Vr&lt;/td&gt;&lt;/tr&gt;</v>
      </c>
      <c r="B183" s="1">
        <f t="shared" si="174"/>
        <v>44005</v>
      </c>
      <c r="C183" s="1">
        <f t="shared" si="175"/>
        <v>24</v>
      </c>
      <c r="D183" s="1">
        <f t="shared" si="176"/>
        <v>6</v>
      </c>
      <c r="E183" s="1">
        <f t="shared" si="143"/>
        <v>121</v>
      </c>
      <c r="F183" s="1">
        <f t="shared" si="153"/>
        <v>1</v>
      </c>
      <c r="G183" s="1" t="str">
        <f t="shared" si="154"/>
        <v>Ma</v>
      </c>
      <c r="H183" s="1" t="str">
        <f t="shared" si="155"/>
        <v>&lt;td&gt;24-06-0121 Ma&lt;/td&gt;</v>
      </c>
      <c r="I183" s="1">
        <f t="shared" si="177"/>
        <v>44370</v>
      </c>
      <c r="J183" s="1">
        <f t="shared" si="178"/>
        <v>24</v>
      </c>
      <c r="K183" s="1">
        <f t="shared" si="179"/>
        <v>6</v>
      </c>
      <c r="L183" s="1">
        <f t="shared" si="180"/>
        <v>122</v>
      </c>
      <c r="M183" s="1">
        <f t="shared" si="156"/>
        <v>2</v>
      </c>
      <c r="N183" s="1" t="str">
        <f t="shared" si="157"/>
        <v>Di</v>
      </c>
      <c r="O183" s="1" t="str">
        <f t="shared" si="144"/>
        <v>&lt;td&gt;24-06-0122 Di&lt;/td&gt;</v>
      </c>
      <c r="P183" s="1">
        <f t="shared" si="181"/>
        <v>44735</v>
      </c>
      <c r="Q183" s="1">
        <f t="shared" si="182"/>
        <v>24</v>
      </c>
      <c r="R183" s="1">
        <f t="shared" si="183"/>
        <v>6</v>
      </c>
      <c r="S183" s="1">
        <f t="shared" si="184"/>
        <v>123</v>
      </c>
      <c r="T183" s="1">
        <f t="shared" si="158"/>
        <v>3</v>
      </c>
      <c r="U183" s="1" t="str">
        <f t="shared" si="159"/>
        <v>Wo</v>
      </c>
      <c r="V183" s="1" t="str">
        <f t="shared" si="145"/>
        <v>&lt;td&gt;24-06-0123 Wo&lt;/td&gt;</v>
      </c>
      <c r="W183" s="1">
        <f t="shared" si="185"/>
        <v>45101</v>
      </c>
      <c r="X183" s="1">
        <f t="shared" si="186"/>
        <v>24</v>
      </c>
      <c r="Y183" s="1">
        <f t="shared" si="187"/>
        <v>6</v>
      </c>
      <c r="Z183" s="1">
        <f t="shared" si="188"/>
        <v>124</v>
      </c>
      <c r="AA183" s="1">
        <f t="shared" si="160"/>
        <v>5</v>
      </c>
      <c r="AB183" s="1" t="str">
        <f t="shared" si="161"/>
        <v>Vr</v>
      </c>
      <c r="AC183" s="1" t="str">
        <f t="shared" si="146"/>
        <v>&lt;td&gt;24-06-0124 Vr&lt;/td&gt;</v>
      </c>
      <c r="AD183" s="1">
        <f t="shared" si="189"/>
        <v>45466</v>
      </c>
      <c r="AE183" s="1">
        <f t="shared" si="190"/>
        <v>24</v>
      </c>
      <c r="AF183" s="1">
        <f t="shared" si="191"/>
        <v>6</v>
      </c>
      <c r="AG183" s="1">
        <f t="shared" si="192"/>
        <v>125</v>
      </c>
      <c r="AH183" s="1">
        <f t="shared" si="162"/>
        <v>6</v>
      </c>
      <c r="AI183" s="1" t="str">
        <f t="shared" si="163"/>
        <v>Za</v>
      </c>
      <c r="AJ183" s="1" t="str">
        <f t="shared" si="147"/>
        <v>&lt;td&gt;24-06-0125 Za&lt;/td&gt;</v>
      </c>
      <c r="AK183" s="1">
        <f t="shared" si="193"/>
        <v>45831</v>
      </c>
      <c r="AL183" s="1">
        <f t="shared" si="194"/>
        <v>24</v>
      </c>
      <c r="AM183" s="1">
        <f t="shared" si="195"/>
        <v>6</v>
      </c>
      <c r="AN183" s="1">
        <f t="shared" si="196"/>
        <v>126</v>
      </c>
      <c r="AO183" s="1">
        <f t="shared" si="164"/>
        <v>0</v>
      </c>
      <c r="AP183" s="1" t="str">
        <f t="shared" si="165"/>
        <v>Zo</v>
      </c>
      <c r="AQ183" s="1" t="str">
        <f t="shared" si="148"/>
        <v>&lt;td&gt;24-06-0126 Zo&lt;/td&gt;</v>
      </c>
      <c r="AR183" s="1">
        <f t="shared" si="197"/>
        <v>46196</v>
      </c>
      <c r="AS183" s="1">
        <f t="shared" si="198"/>
        <v>24</v>
      </c>
      <c r="AT183" s="1">
        <f t="shared" si="199"/>
        <v>6</v>
      </c>
      <c r="AU183" s="1">
        <f t="shared" si="200"/>
        <v>127</v>
      </c>
      <c r="AV183" s="1">
        <f t="shared" si="166"/>
        <v>1</v>
      </c>
      <c r="AW183" s="1" t="str">
        <f t="shared" si="167"/>
        <v>Ma</v>
      </c>
      <c r="AX183" s="1" t="str">
        <f t="shared" si="149"/>
        <v>&lt;td&gt;24-06-0127 Ma&lt;/td&gt;</v>
      </c>
      <c r="AY183" s="1">
        <f t="shared" si="201"/>
        <v>46562</v>
      </c>
      <c r="AZ183" s="1">
        <f t="shared" si="202"/>
        <v>24</v>
      </c>
      <c r="BA183" s="1">
        <f t="shared" si="203"/>
        <v>6</v>
      </c>
      <c r="BB183" s="1">
        <f t="shared" si="204"/>
        <v>128</v>
      </c>
      <c r="BC183" s="1">
        <f t="shared" si="168"/>
        <v>3</v>
      </c>
      <c r="BD183" s="1" t="str">
        <f t="shared" si="169"/>
        <v>Wo</v>
      </c>
      <c r="BE183" s="1" t="str">
        <f t="shared" si="150"/>
        <v>&lt;td&gt;24-06-0128 Wo&lt;/td&gt;</v>
      </c>
      <c r="BF183" s="1">
        <f t="shared" si="205"/>
        <v>46927</v>
      </c>
      <c r="BG183" s="1">
        <f t="shared" si="206"/>
        <v>24</v>
      </c>
      <c r="BH183" s="1">
        <f t="shared" si="207"/>
        <v>6</v>
      </c>
      <c r="BI183" s="1">
        <f t="shared" si="208"/>
        <v>129</v>
      </c>
      <c r="BJ183" s="1">
        <f t="shared" si="170"/>
        <v>4</v>
      </c>
      <c r="BK183" s="1" t="str">
        <f t="shared" si="171"/>
        <v>Do</v>
      </c>
      <c r="BL183" s="1" t="str">
        <f t="shared" si="151"/>
        <v>&lt;td&gt;24-06-0129 Do&lt;/td&gt;</v>
      </c>
      <c r="BM183" s="1">
        <f t="shared" si="209"/>
        <v>47292</v>
      </c>
      <c r="BN183" s="1">
        <f t="shared" si="210"/>
        <v>24</v>
      </c>
      <c r="BO183" s="1">
        <f t="shared" si="211"/>
        <v>6</v>
      </c>
      <c r="BP183" s="1">
        <f t="shared" si="212"/>
        <v>130</v>
      </c>
      <c r="BQ183" s="1">
        <f t="shared" si="172"/>
        <v>5</v>
      </c>
      <c r="BR183" s="1" t="str">
        <f t="shared" si="173"/>
        <v>Vr</v>
      </c>
      <c r="BS183" s="1" t="str">
        <f t="shared" si="152"/>
        <v>&lt;td&gt;24-06-0130 Vr&lt;/td&gt;</v>
      </c>
    </row>
    <row r="184" spans="1:71" x14ac:dyDescent="0.2">
      <c r="A184" t="str">
        <f t="shared" si="142"/>
        <v>&lt;tr&gt;&lt;td&gt;25-06-0121 Di&lt;/td&gt;&lt;td&gt;25-06-0122 Wo&lt;/td&gt;&lt;td&gt;25-06-0123 Do&lt;/td&gt;&lt;td&gt;25-06-0124 Za&lt;/td&gt;&lt;td&gt;25-06-0125 Zo&lt;/td&gt;&lt;td&gt;25-06-0126 Ma&lt;/td&gt;&lt;td&gt;25-06-0127 Di&lt;/td&gt;&lt;td&gt;25-06-0128 Do&lt;/td&gt;&lt;td&gt;25-06-0129 Vr&lt;/td&gt;&lt;td&gt;25-06-0130 Za&lt;/td&gt;&lt;/tr&gt;</v>
      </c>
      <c r="B184" s="1">
        <f t="shared" si="174"/>
        <v>44006</v>
      </c>
      <c r="C184" s="1">
        <f t="shared" si="175"/>
        <v>25</v>
      </c>
      <c r="D184" s="1">
        <f t="shared" si="176"/>
        <v>6</v>
      </c>
      <c r="E184" s="1">
        <f t="shared" si="143"/>
        <v>121</v>
      </c>
      <c r="F184" s="1">
        <f t="shared" si="153"/>
        <v>2</v>
      </c>
      <c r="G184" s="1" t="str">
        <f t="shared" si="154"/>
        <v>Di</v>
      </c>
      <c r="H184" s="1" t="str">
        <f t="shared" si="155"/>
        <v>&lt;td&gt;25-06-0121 Di&lt;/td&gt;</v>
      </c>
      <c r="I184" s="1">
        <f t="shared" si="177"/>
        <v>44371</v>
      </c>
      <c r="J184" s="1">
        <f t="shared" si="178"/>
        <v>25</v>
      </c>
      <c r="K184" s="1">
        <f t="shared" si="179"/>
        <v>6</v>
      </c>
      <c r="L184" s="1">
        <f t="shared" si="180"/>
        <v>122</v>
      </c>
      <c r="M184" s="1">
        <f t="shared" si="156"/>
        <v>3</v>
      </c>
      <c r="N184" s="1" t="str">
        <f t="shared" si="157"/>
        <v>Wo</v>
      </c>
      <c r="O184" s="1" t="str">
        <f t="shared" si="144"/>
        <v>&lt;td&gt;25-06-0122 Wo&lt;/td&gt;</v>
      </c>
      <c r="P184" s="1">
        <f t="shared" si="181"/>
        <v>44736</v>
      </c>
      <c r="Q184" s="1">
        <f t="shared" si="182"/>
        <v>25</v>
      </c>
      <c r="R184" s="1">
        <f t="shared" si="183"/>
        <v>6</v>
      </c>
      <c r="S184" s="1">
        <f t="shared" si="184"/>
        <v>123</v>
      </c>
      <c r="T184" s="1">
        <f t="shared" si="158"/>
        <v>4</v>
      </c>
      <c r="U184" s="1" t="str">
        <f t="shared" si="159"/>
        <v>Do</v>
      </c>
      <c r="V184" s="1" t="str">
        <f t="shared" si="145"/>
        <v>&lt;td&gt;25-06-0123 Do&lt;/td&gt;</v>
      </c>
      <c r="W184" s="1">
        <f t="shared" si="185"/>
        <v>45102</v>
      </c>
      <c r="X184" s="1">
        <f t="shared" si="186"/>
        <v>25</v>
      </c>
      <c r="Y184" s="1">
        <f t="shared" si="187"/>
        <v>6</v>
      </c>
      <c r="Z184" s="1">
        <f t="shared" si="188"/>
        <v>124</v>
      </c>
      <c r="AA184" s="1">
        <f t="shared" si="160"/>
        <v>6</v>
      </c>
      <c r="AB184" s="1" t="str">
        <f t="shared" si="161"/>
        <v>Za</v>
      </c>
      <c r="AC184" s="1" t="str">
        <f t="shared" si="146"/>
        <v>&lt;td&gt;25-06-0124 Za&lt;/td&gt;</v>
      </c>
      <c r="AD184" s="1">
        <f t="shared" si="189"/>
        <v>45467</v>
      </c>
      <c r="AE184" s="1">
        <f t="shared" si="190"/>
        <v>25</v>
      </c>
      <c r="AF184" s="1">
        <f t="shared" si="191"/>
        <v>6</v>
      </c>
      <c r="AG184" s="1">
        <f t="shared" si="192"/>
        <v>125</v>
      </c>
      <c r="AH184" s="1">
        <f t="shared" si="162"/>
        <v>0</v>
      </c>
      <c r="AI184" s="1" t="str">
        <f t="shared" si="163"/>
        <v>Zo</v>
      </c>
      <c r="AJ184" s="1" t="str">
        <f t="shared" si="147"/>
        <v>&lt;td&gt;25-06-0125 Zo&lt;/td&gt;</v>
      </c>
      <c r="AK184" s="1">
        <f t="shared" si="193"/>
        <v>45832</v>
      </c>
      <c r="AL184" s="1">
        <f t="shared" si="194"/>
        <v>25</v>
      </c>
      <c r="AM184" s="1">
        <f t="shared" si="195"/>
        <v>6</v>
      </c>
      <c r="AN184" s="1">
        <f t="shared" si="196"/>
        <v>126</v>
      </c>
      <c r="AO184" s="1">
        <f t="shared" si="164"/>
        <v>1</v>
      </c>
      <c r="AP184" s="1" t="str">
        <f t="shared" si="165"/>
        <v>Ma</v>
      </c>
      <c r="AQ184" s="1" t="str">
        <f t="shared" si="148"/>
        <v>&lt;td&gt;25-06-0126 Ma&lt;/td&gt;</v>
      </c>
      <c r="AR184" s="1">
        <f t="shared" si="197"/>
        <v>46197</v>
      </c>
      <c r="AS184" s="1">
        <f t="shared" si="198"/>
        <v>25</v>
      </c>
      <c r="AT184" s="1">
        <f t="shared" si="199"/>
        <v>6</v>
      </c>
      <c r="AU184" s="1">
        <f t="shared" si="200"/>
        <v>127</v>
      </c>
      <c r="AV184" s="1">
        <f t="shared" si="166"/>
        <v>2</v>
      </c>
      <c r="AW184" s="1" t="str">
        <f t="shared" si="167"/>
        <v>Di</v>
      </c>
      <c r="AX184" s="1" t="str">
        <f t="shared" si="149"/>
        <v>&lt;td&gt;25-06-0127 Di&lt;/td&gt;</v>
      </c>
      <c r="AY184" s="1">
        <f t="shared" si="201"/>
        <v>46563</v>
      </c>
      <c r="AZ184" s="1">
        <f t="shared" si="202"/>
        <v>25</v>
      </c>
      <c r="BA184" s="1">
        <f t="shared" si="203"/>
        <v>6</v>
      </c>
      <c r="BB184" s="1">
        <f t="shared" si="204"/>
        <v>128</v>
      </c>
      <c r="BC184" s="1">
        <f t="shared" si="168"/>
        <v>4</v>
      </c>
      <c r="BD184" s="1" t="str">
        <f t="shared" si="169"/>
        <v>Do</v>
      </c>
      <c r="BE184" s="1" t="str">
        <f t="shared" si="150"/>
        <v>&lt;td&gt;25-06-0128 Do&lt;/td&gt;</v>
      </c>
      <c r="BF184" s="1">
        <f t="shared" si="205"/>
        <v>46928</v>
      </c>
      <c r="BG184" s="1">
        <f t="shared" si="206"/>
        <v>25</v>
      </c>
      <c r="BH184" s="1">
        <f t="shared" si="207"/>
        <v>6</v>
      </c>
      <c r="BI184" s="1">
        <f t="shared" si="208"/>
        <v>129</v>
      </c>
      <c r="BJ184" s="1">
        <f t="shared" si="170"/>
        <v>5</v>
      </c>
      <c r="BK184" s="1" t="str">
        <f t="shared" si="171"/>
        <v>Vr</v>
      </c>
      <c r="BL184" s="1" t="str">
        <f t="shared" si="151"/>
        <v>&lt;td&gt;25-06-0129 Vr&lt;/td&gt;</v>
      </c>
      <c r="BM184" s="1">
        <f t="shared" si="209"/>
        <v>47293</v>
      </c>
      <c r="BN184" s="1">
        <f t="shared" si="210"/>
        <v>25</v>
      </c>
      <c r="BO184" s="1">
        <f t="shared" si="211"/>
        <v>6</v>
      </c>
      <c r="BP184" s="1">
        <f t="shared" si="212"/>
        <v>130</v>
      </c>
      <c r="BQ184" s="1">
        <f t="shared" si="172"/>
        <v>6</v>
      </c>
      <c r="BR184" s="1" t="str">
        <f t="shared" si="173"/>
        <v>Za</v>
      </c>
      <c r="BS184" s="1" t="str">
        <f t="shared" si="152"/>
        <v>&lt;td&gt;25-06-0130 Za&lt;/td&gt;</v>
      </c>
    </row>
    <row r="185" spans="1:71" x14ac:dyDescent="0.2">
      <c r="A185" t="str">
        <f t="shared" si="142"/>
        <v>&lt;tr&gt;&lt;td&gt;26-06-0121 Wo&lt;/td&gt;&lt;td&gt;26-06-0122 Do&lt;/td&gt;&lt;td&gt;26-06-0123 Vr&lt;/td&gt;&lt;td&gt;26-06-0124 Zo&lt;/td&gt;&lt;td&gt;26-06-0125 Ma&lt;/td&gt;&lt;td&gt;26-06-0126 Di&lt;/td&gt;&lt;td&gt;26-06-0127 Wo&lt;/td&gt;&lt;td&gt;26-06-0128 Vr&lt;/td&gt;&lt;td&gt;26-06-0129 Za&lt;/td&gt;&lt;td&gt;26-06-0130 Zo&lt;/td&gt;&lt;/tr&gt;</v>
      </c>
      <c r="B185" s="1">
        <f t="shared" si="174"/>
        <v>44007</v>
      </c>
      <c r="C185" s="1">
        <f t="shared" si="175"/>
        <v>26</v>
      </c>
      <c r="D185" s="1">
        <f t="shared" si="176"/>
        <v>6</v>
      </c>
      <c r="E185" s="1">
        <f t="shared" si="143"/>
        <v>121</v>
      </c>
      <c r="F185" s="1">
        <f t="shared" si="153"/>
        <v>3</v>
      </c>
      <c r="G185" s="1" t="str">
        <f t="shared" si="154"/>
        <v>Wo</v>
      </c>
      <c r="H185" s="1" t="str">
        <f t="shared" si="155"/>
        <v>&lt;td&gt;26-06-0121 Wo&lt;/td&gt;</v>
      </c>
      <c r="I185" s="1">
        <f t="shared" si="177"/>
        <v>44372</v>
      </c>
      <c r="J185" s="1">
        <f t="shared" si="178"/>
        <v>26</v>
      </c>
      <c r="K185" s="1">
        <f t="shared" si="179"/>
        <v>6</v>
      </c>
      <c r="L185" s="1">
        <f t="shared" si="180"/>
        <v>122</v>
      </c>
      <c r="M185" s="1">
        <f t="shared" si="156"/>
        <v>4</v>
      </c>
      <c r="N185" s="1" t="str">
        <f t="shared" si="157"/>
        <v>Do</v>
      </c>
      <c r="O185" s="1" t="str">
        <f t="shared" si="144"/>
        <v>&lt;td&gt;26-06-0122 Do&lt;/td&gt;</v>
      </c>
      <c r="P185" s="1">
        <f t="shared" si="181"/>
        <v>44737</v>
      </c>
      <c r="Q185" s="1">
        <f t="shared" si="182"/>
        <v>26</v>
      </c>
      <c r="R185" s="1">
        <f t="shared" si="183"/>
        <v>6</v>
      </c>
      <c r="S185" s="1">
        <f t="shared" si="184"/>
        <v>123</v>
      </c>
      <c r="T185" s="1">
        <f t="shared" si="158"/>
        <v>5</v>
      </c>
      <c r="U185" s="1" t="str">
        <f t="shared" si="159"/>
        <v>Vr</v>
      </c>
      <c r="V185" s="1" t="str">
        <f t="shared" si="145"/>
        <v>&lt;td&gt;26-06-0123 Vr&lt;/td&gt;</v>
      </c>
      <c r="W185" s="1">
        <f t="shared" si="185"/>
        <v>45103</v>
      </c>
      <c r="X185" s="1">
        <f t="shared" si="186"/>
        <v>26</v>
      </c>
      <c r="Y185" s="1">
        <f t="shared" si="187"/>
        <v>6</v>
      </c>
      <c r="Z185" s="1">
        <f t="shared" si="188"/>
        <v>124</v>
      </c>
      <c r="AA185" s="1">
        <f t="shared" si="160"/>
        <v>0</v>
      </c>
      <c r="AB185" s="1" t="str">
        <f t="shared" si="161"/>
        <v>Zo</v>
      </c>
      <c r="AC185" s="1" t="str">
        <f t="shared" si="146"/>
        <v>&lt;td&gt;26-06-0124 Zo&lt;/td&gt;</v>
      </c>
      <c r="AD185" s="1">
        <f t="shared" si="189"/>
        <v>45468</v>
      </c>
      <c r="AE185" s="1">
        <f t="shared" si="190"/>
        <v>26</v>
      </c>
      <c r="AF185" s="1">
        <f t="shared" si="191"/>
        <v>6</v>
      </c>
      <c r="AG185" s="1">
        <f t="shared" si="192"/>
        <v>125</v>
      </c>
      <c r="AH185" s="1">
        <f t="shared" si="162"/>
        <v>1</v>
      </c>
      <c r="AI185" s="1" t="str">
        <f t="shared" si="163"/>
        <v>Ma</v>
      </c>
      <c r="AJ185" s="1" t="str">
        <f t="shared" si="147"/>
        <v>&lt;td&gt;26-06-0125 Ma&lt;/td&gt;</v>
      </c>
      <c r="AK185" s="1">
        <f t="shared" si="193"/>
        <v>45833</v>
      </c>
      <c r="AL185" s="1">
        <f t="shared" si="194"/>
        <v>26</v>
      </c>
      <c r="AM185" s="1">
        <f t="shared" si="195"/>
        <v>6</v>
      </c>
      <c r="AN185" s="1">
        <f t="shared" si="196"/>
        <v>126</v>
      </c>
      <c r="AO185" s="1">
        <f t="shared" si="164"/>
        <v>2</v>
      </c>
      <c r="AP185" s="1" t="str">
        <f t="shared" si="165"/>
        <v>Di</v>
      </c>
      <c r="AQ185" s="1" t="str">
        <f t="shared" si="148"/>
        <v>&lt;td&gt;26-06-0126 Di&lt;/td&gt;</v>
      </c>
      <c r="AR185" s="1">
        <f t="shared" si="197"/>
        <v>46198</v>
      </c>
      <c r="AS185" s="1">
        <f t="shared" si="198"/>
        <v>26</v>
      </c>
      <c r="AT185" s="1">
        <f t="shared" si="199"/>
        <v>6</v>
      </c>
      <c r="AU185" s="1">
        <f t="shared" si="200"/>
        <v>127</v>
      </c>
      <c r="AV185" s="1">
        <f t="shared" si="166"/>
        <v>3</v>
      </c>
      <c r="AW185" s="1" t="str">
        <f t="shared" si="167"/>
        <v>Wo</v>
      </c>
      <c r="AX185" s="1" t="str">
        <f t="shared" si="149"/>
        <v>&lt;td&gt;26-06-0127 Wo&lt;/td&gt;</v>
      </c>
      <c r="AY185" s="1">
        <f t="shared" si="201"/>
        <v>46564</v>
      </c>
      <c r="AZ185" s="1">
        <f t="shared" si="202"/>
        <v>26</v>
      </c>
      <c r="BA185" s="1">
        <f t="shared" si="203"/>
        <v>6</v>
      </c>
      <c r="BB185" s="1">
        <f t="shared" si="204"/>
        <v>128</v>
      </c>
      <c r="BC185" s="1">
        <f t="shared" si="168"/>
        <v>5</v>
      </c>
      <c r="BD185" s="1" t="str">
        <f t="shared" si="169"/>
        <v>Vr</v>
      </c>
      <c r="BE185" s="1" t="str">
        <f t="shared" si="150"/>
        <v>&lt;td&gt;26-06-0128 Vr&lt;/td&gt;</v>
      </c>
      <c r="BF185" s="1">
        <f t="shared" si="205"/>
        <v>46929</v>
      </c>
      <c r="BG185" s="1">
        <f t="shared" si="206"/>
        <v>26</v>
      </c>
      <c r="BH185" s="1">
        <f t="shared" si="207"/>
        <v>6</v>
      </c>
      <c r="BI185" s="1">
        <f t="shared" si="208"/>
        <v>129</v>
      </c>
      <c r="BJ185" s="1">
        <f t="shared" si="170"/>
        <v>6</v>
      </c>
      <c r="BK185" s="1" t="str">
        <f t="shared" si="171"/>
        <v>Za</v>
      </c>
      <c r="BL185" s="1" t="str">
        <f t="shared" si="151"/>
        <v>&lt;td&gt;26-06-0129 Za&lt;/td&gt;</v>
      </c>
      <c r="BM185" s="1">
        <f t="shared" si="209"/>
        <v>47294</v>
      </c>
      <c r="BN185" s="1">
        <f t="shared" si="210"/>
        <v>26</v>
      </c>
      <c r="BO185" s="1">
        <f t="shared" si="211"/>
        <v>6</v>
      </c>
      <c r="BP185" s="1">
        <f t="shared" si="212"/>
        <v>130</v>
      </c>
      <c r="BQ185" s="1">
        <f t="shared" si="172"/>
        <v>0</v>
      </c>
      <c r="BR185" s="1" t="str">
        <f t="shared" si="173"/>
        <v>Zo</v>
      </c>
      <c r="BS185" s="1" t="str">
        <f t="shared" si="152"/>
        <v>&lt;td&gt;26-06-0130 Zo&lt;/td&gt;</v>
      </c>
    </row>
    <row r="186" spans="1:71" x14ac:dyDescent="0.2">
      <c r="A186" t="str">
        <f t="shared" si="142"/>
        <v>&lt;tr&gt;&lt;td&gt;27-06-0121 Do&lt;/td&gt;&lt;td&gt;27-06-0122 Vr&lt;/td&gt;&lt;td&gt;27-06-0123 Za&lt;/td&gt;&lt;td&gt;27-06-0124 Ma&lt;/td&gt;&lt;td&gt;27-06-0125 Di&lt;/td&gt;&lt;td&gt;27-06-0126 Wo&lt;/td&gt;&lt;td&gt;27-06-0127 Do&lt;/td&gt;&lt;td&gt;27-06-0128 Za&lt;/td&gt;&lt;td&gt;27-06-0129 Zo&lt;/td&gt;&lt;td&gt;27-06-0130 Ma&lt;/td&gt;&lt;/tr&gt;</v>
      </c>
      <c r="B186" s="1">
        <f t="shared" si="174"/>
        <v>44008</v>
      </c>
      <c r="C186" s="1">
        <f t="shared" si="175"/>
        <v>27</v>
      </c>
      <c r="D186" s="1">
        <f t="shared" si="176"/>
        <v>6</v>
      </c>
      <c r="E186" s="1">
        <f t="shared" si="143"/>
        <v>121</v>
      </c>
      <c r="F186" s="1">
        <f t="shared" si="153"/>
        <v>4</v>
      </c>
      <c r="G186" s="1" t="str">
        <f t="shared" si="154"/>
        <v>Do</v>
      </c>
      <c r="H186" s="1" t="str">
        <f t="shared" si="155"/>
        <v>&lt;td&gt;27-06-0121 Do&lt;/td&gt;</v>
      </c>
      <c r="I186" s="1">
        <f t="shared" si="177"/>
        <v>44373</v>
      </c>
      <c r="J186" s="1">
        <f t="shared" si="178"/>
        <v>27</v>
      </c>
      <c r="K186" s="1">
        <f t="shared" si="179"/>
        <v>6</v>
      </c>
      <c r="L186" s="1">
        <f t="shared" si="180"/>
        <v>122</v>
      </c>
      <c r="M186" s="1">
        <f t="shared" si="156"/>
        <v>5</v>
      </c>
      <c r="N186" s="1" t="str">
        <f t="shared" si="157"/>
        <v>Vr</v>
      </c>
      <c r="O186" s="1" t="str">
        <f t="shared" si="144"/>
        <v>&lt;td&gt;27-06-0122 Vr&lt;/td&gt;</v>
      </c>
      <c r="P186" s="1">
        <f t="shared" si="181"/>
        <v>44738</v>
      </c>
      <c r="Q186" s="1">
        <f t="shared" si="182"/>
        <v>27</v>
      </c>
      <c r="R186" s="1">
        <f t="shared" si="183"/>
        <v>6</v>
      </c>
      <c r="S186" s="1">
        <f t="shared" si="184"/>
        <v>123</v>
      </c>
      <c r="T186" s="1">
        <f t="shared" si="158"/>
        <v>6</v>
      </c>
      <c r="U186" s="1" t="str">
        <f t="shared" si="159"/>
        <v>Za</v>
      </c>
      <c r="V186" s="1" t="str">
        <f t="shared" si="145"/>
        <v>&lt;td&gt;27-06-0123 Za&lt;/td&gt;</v>
      </c>
      <c r="W186" s="1">
        <f t="shared" si="185"/>
        <v>45104</v>
      </c>
      <c r="X186" s="1">
        <f t="shared" si="186"/>
        <v>27</v>
      </c>
      <c r="Y186" s="1">
        <f t="shared" si="187"/>
        <v>6</v>
      </c>
      <c r="Z186" s="1">
        <f t="shared" si="188"/>
        <v>124</v>
      </c>
      <c r="AA186" s="1">
        <f t="shared" si="160"/>
        <v>1</v>
      </c>
      <c r="AB186" s="1" t="str">
        <f t="shared" si="161"/>
        <v>Ma</v>
      </c>
      <c r="AC186" s="1" t="str">
        <f t="shared" si="146"/>
        <v>&lt;td&gt;27-06-0124 Ma&lt;/td&gt;</v>
      </c>
      <c r="AD186" s="1">
        <f t="shared" si="189"/>
        <v>45469</v>
      </c>
      <c r="AE186" s="1">
        <f t="shared" si="190"/>
        <v>27</v>
      </c>
      <c r="AF186" s="1">
        <f t="shared" si="191"/>
        <v>6</v>
      </c>
      <c r="AG186" s="1">
        <f t="shared" si="192"/>
        <v>125</v>
      </c>
      <c r="AH186" s="1">
        <f t="shared" si="162"/>
        <v>2</v>
      </c>
      <c r="AI186" s="1" t="str">
        <f t="shared" si="163"/>
        <v>Di</v>
      </c>
      <c r="AJ186" s="1" t="str">
        <f t="shared" si="147"/>
        <v>&lt;td&gt;27-06-0125 Di&lt;/td&gt;</v>
      </c>
      <c r="AK186" s="1">
        <f t="shared" si="193"/>
        <v>45834</v>
      </c>
      <c r="AL186" s="1">
        <f t="shared" si="194"/>
        <v>27</v>
      </c>
      <c r="AM186" s="1">
        <f t="shared" si="195"/>
        <v>6</v>
      </c>
      <c r="AN186" s="1">
        <f t="shared" si="196"/>
        <v>126</v>
      </c>
      <c r="AO186" s="1">
        <f t="shared" si="164"/>
        <v>3</v>
      </c>
      <c r="AP186" s="1" t="str">
        <f t="shared" si="165"/>
        <v>Wo</v>
      </c>
      <c r="AQ186" s="1" t="str">
        <f t="shared" si="148"/>
        <v>&lt;td&gt;27-06-0126 Wo&lt;/td&gt;</v>
      </c>
      <c r="AR186" s="1">
        <f t="shared" si="197"/>
        <v>46199</v>
      </c>
      <c r="AS186" s="1">
        <f t="shared" si="198"/>
        <v>27</v>
      </c>
      <c r="AT186" s="1">
        <f t="shared" si="199"/>
        <v>6</v>
      </c>
      <c r="AU186" s="1">
        <f t="shared" si="200"/>
        <v>127</v>
      </c>
      <c r="AV186" s="1">
        <f t="shared" si="166"/>
        <v>4</v>
      </c>
      <c r="AW186" s="1" t="str">
        <f t="shared" si="167"/>
        <v>Do</v>
      </c>
      <c r="AX186" s="1" t="str">
        <f t="shared" si="149"/>
        <v>&lt;td&gt;27-06-0127 Do&lt;/td&gt;</v>
      </c>
      <c r="AY186" s="1">
        <f t="shared" si="201"/>
        <v>46565</v>
      </c>
      <c r="AZ186" s="1">
        <f t="shared" si="202"/>
        <v>27</v>
      </c>
      <c r="BA186" s="1">
        <f t="shared" si="203"/>
        <v>6</v>
      </c>
      <c r="BB186" s="1">
        <f t="shared" si="204"/>
        <v>128</v>
      </c>
      <c r="BC186" s="1">
        <f t="shared" si="168"/>
        <v>6</v>
      </c>
      <c r="BD186" s="1" t="str">
        <f t="shared" si="169"/>
        <v>Za</v>
      </c>
      <c r="BE186" s="1" t="str">
        <f t="shared" si="150"/>
        <v>&lt;td&gt;27-06-0128 Za&lt;/td&gt;</v>
      </c>
      <c r="BF186" s="1">
        <f t="shared" si="205"/>
        <v>46930</v>
      </c>
      <c r="BG186" s="1">
        <f t="shared" si="206"/>
        <v>27</v>
      </c>
      <c r="BH186" s="1">
        <f t="shared" si="207"/>
        <v>6</v>
      </c>
      <c r="BI186" s="1">
        <f t="shared" si="208"/>
        <v>129</v>
      </c>
      <c r="BJ186" s="1">
        <f t="shared" si="170"/>
        <v>0</v>
      </c>
      <c r="BK186" s="1" t="str">
        <f t="shared" si="171"/>
        <v>Zo</v>
      </c>
      <c r="BL186" s="1" t="str">
        <f t="shared" si="151"/>
        <v>&lt;td&gt;27-06-0129 Zo&lt;/td&gt;</v>
      </c>
      <c r="BM186" s="1">
        <f t="shared" si="209"/>
        <v>47295</v>
      </c>
      <c r="BN186" s="1">
        <f t="shared" si="210"/>
        <v>27</v>
      </c>
      <c r="BO186" s="1">
        <f t="shared" si="211"/>
        <v>6</v>
      </c>
      <c r="BP186" s="1">
        <f t="shared" si="212"/>
        <v>130</v>
      </c>
      <c r="BQ186" s="1">
        <f t="shared" si="172"/>
        <v>1</v>
      </c>
      <c r="BR186" s="1" t="str">
        <f t="shared" si="173"/>
        <v>Ma</v>
      </c>
      <c r="BS186" s="1" t="str">
        <f t="shared" si="152"/>
        <v>&lt;td&gt;27-06-0130 Ma&lt;/td&gt;</v>
      </c>
    </row>
    <row r="187" spans="1:71" x14ac:dyDescent="0.2">
      <c r="A187" t="str">
        <f t="shared" si="142"/>
        <v>&lt;tr&gt;&lt;td&gt;28-06-0121 Vr&lt;/td&gt;&lt;td&gt;28-06-0122 Za&lt;/td&gt;&lt;td&gt;28-06-0123 Zo&lt;/td&gt;&lt;td&gt;28-06-0124 Di&lt;/td&gt;&lt;td&gt;28-06-0125 Wo&lt;/td&gt;&lt;td&gt;28-06-0126 Do&lt;/td&gt;&lt;td&gt;28-06-0127 Vr&lt;/td&gt;&lt;td&gt;28-06-0128 Zo&lt;/td&gt;&lt;td&gt;28-06-0129 Ma&lt;/td&gt;&lt;td&gt;28-06-0130 Di&lt;/td&gt;&lt;/tr&gt;</v>
      </c>
      <c r="B187" s="1">
        <f t="shared" si="174"/>
        <v>44009</v>
      </c>
      <c r="C187" s="1">
        <f t="shared" si="175"/>
        <v>28</v>
      </c>
      <c r="D187" s="1">
        <f t="shared" si="176"/>
        <v>6</v>
      </c>
      <c r="E187" s="1">
        <f t="shared" si="143"/>
        <v>121</v>
      </c>
      <c r="F187" s="1">
        <f t="shared" si="153"/>
        <v>5</v>
      </c>
      <c r="G187" s="1" t="str">
        <f t="shared" si="154"/>
        <v>Vr</v>
      </c>
      <c r="H187" s="1" t="str">
        <f t="shared" si="155"/>
        <v>&lt;td&gt;28-06-0121 Vr&lt;/td&gt;</v>
      </c>
      <c r="I187" s="1">
        <f t="shared" si="177"/>
        <v>44374</v>
      </c>
      <c r="J187" s="1">
        <f t="shared" si="178"/>
        <v>28</v>
      </c>
      <c r="K187" s="1">
        <f t="shared" si="179"/>
        <v>6</v>
      </c>
      <c r="L187" s="1">
        <f t="shared" si="180"/>
        <v>122</v>
      </c>
      <c r="M187" s="1">
        <f t="shared" si="156"/>
        <v>6</v>
      </c>
      <c r="N187" s="1" t="str">
        <f t="shared" si="157"/>
        <v>Za</v>
      </c>
      <c r="O187" s="1" t="str">
        <f t="shared" si="144"/>
        <v>&lt;td&gt;28-06-0122 Za&lt;/td&gt;</v>
      </c>
      <c r="P187" s="1">
        <f t="shared" si="181"/>
        <v>44739</v>
      </c>
      <c r="Q187" s="1">
        <f t="shared" si="182"/>
        <v>28</v>
      </c>
      <c r="R187" s="1">
        <f t="shared" si="183"/>
        <v>6</v>
      </c>
      <c r="S187" s="1">
        <f t="shared" si="184"/>
        <v>123</v>
      </c>
      <c r="T187" s="1">
        <f t="shared" si="158"/>
        <v>0</v>
      </c>
      <c r="U187" s="1" t="str">
        <f t="shared" si="159"/>
        <v>Zo</v>
      </c>
      <c r="V187" s="1" t="str">
        <f t="shared" si="145"/>
        <v>&lt;td&gt;28-06-0123 Zo&lt;/td&gt;</v>
      </c>
      <c r="W187" s="1">
        <f t="shared" si="185"/>
        <v>45105</v>
      </c>
      <c r="X187" s="1">
        <f t="shared" si="186"/>
        <v>28</v>
      </c>
      <c r="Y187" s="1">
        <f t="shared" si="187"/>
        <v>6</v>
      </c>
      <c r="Z187" s="1">
        <f t="shared" si="188"/>
        <v>124</v>
      </c>
      <c r="AA187" s="1">
        <f t="shared" si="160"/>
        <v>2</v>
      </c>
      <c r="AB187" s="1" t="str">
        <f t="shared" si="161"/>
        <v>Di</v>
      </c>
      <c r="AC187" s="1" t="str">
        <f t="shared" si="146"/>
        <v>&lt;td&gt;28-06-0124 Di&lt;/td&gt;</v>
      </c>
      <c r="AD187" s="1">
        <f t="shared" si="189"/>
        <v>45470</v>
      </c>
      <c r="AE187" s="1">
        <f t="shared" si="190"/>
        <v>28</v>
      </c>
      <c r="AF187" s="1">
        <f t="shared" si="191"/>
        <v>6</v>
      </c>
      <c r="AG187" s="1">
        <f t="shared" si="192"/>
        <v>125</v>
      </c>
      <c r="AH187" s="1">
        <f t="shared" si="162"/>
        <v>3</v>
      </c>
      <c r="AI187" s="1" t="str">
        <f t="shared" si="163"/>
        <v>Wo</v>
      </c>
      <c r="AJ187" s="1" t="str">
        <f t="shared" si="147"/>
        <v>&lt;td&gt;28-06-0125 Wo&lt;/td&gt;</v>
      </c>
      <c r="AK187" s="1">
        <f t="shared" si="193"/>
        <v>45835</v>
      </c>
      <c r="AL187" s="1">
        <f t="shared" si="194"/>
        <v>28</v>
      </c>
      <c r="AM187" s="1">
        <f t="shared" si="195"/>
        <v>6</v>
      </c>
      <c r="AN187" s="1">
        <f t="shared" si="196"/>
        <v>126</v>
      </c>
      <c r="AO187" s="1">
        <f t="shared" si="164"/>
        <v>4</v>
      </c>
      <c r="AP187" s="1" t="str">
        <f t="shared" si="165"/>
        <v>Do</v>
      </c>
      <c r="AQ187" s="1" t="str">
        <f t="shared" si="148"/>
        <v>&lt;td&gt;28-06-0126 Do&lt;/td&gt;</v>
      </c>
      <c r="AR187" s="1">
        <f t="shared" si="197"/>
        <v>46200</v>
      </c>
      <c r="AS187" s="1">
        <f t="shared" si="198"/>
        <v>28</v>
      </c>
      <c r="AT187" s="1">
        <f t="shared" si="199"/>
        <v>6</v>
      </c>
      <c r="AU187" s="1">
        <f t="shared" si="200"/>
        <v>127</v>
      </c>
      <c r="AV187" s="1">
        <f t="shared" si="166"/>
        <v>5</v>
      </c>
      <c r="AW187" s="1" t="str">
        <f t="shared" si="167"/>
        <v>Vr</v>
      </c>
      <c r="AX187" s="1" t="str">
        <f t="shared" si="149"/>
        <v>&lt;td&gt;28-06-0127 Vr&lt;/td&gt;</v>
      </c>
      <c r="AY187" s="1">
        <f t="shared" si="201"/>
        <v>46566</v>
      </c>
      <c r="AZ187" s="1">
        <f t="shared" si="202"/>
        <v>28</v>
      </c>
      <c r="BA187" s="1">
        <f t="shared" si="203"/>
        <v>6</v>
      </c>
      <c r="BB187" s="1">
        <f t="shared" si="204"/>
        <v>128</v>
      </c>
      <c r="BC187" s="1">
        <f t="shared" si="168"/>
        <v>0</v>
      </c>
      <c r="BD187" s="1" t="str">
        <f t="shared" si="169"/>
        <v>Zo</v>
      </c>
      <c r="BE187" s="1" t="str">
        <f t="shared" si="150"/>
        <v>&lt;td&gt;28-06-0128 Zo&lt;/td&gt;</v>
      </c>
      <c r="BF187" s="1">
        <f t="shared" si="205"/>
        <v>46931</v>
      </c>
      <c r="BG187" s="1">
        <f t="shared" si="206"/>
        <v>28</v>
      </c>
      <c r="BH187" s="1">
        <f t="shared" si="207"/>
        <v>6</v>
      </c>
      <c r="BI187" s="1">
        <f t="shared" si="208"/>
        <v>129</v>
      </c>
      <c r="BJ187" s="1">
        <f t="shared" si="170"/>
        <v>1</v>
      </c>
      <c r="BK187" s="1" t="str">
        <f t="shared" si="171"/>
        <v>Ma</v>
      </c>
      <c r="BL187" s="1" t="str">
        <f t="shared" si="151"/>
        <v>&lt;td&gt;28-06-0129 Ma&lt;/td&gt;</v>
      </c>
      <c r="BM187" s="1">
        <f t="shared" si="209"/>
        <v>47296</v>
      </c>
      <c r="BN187" s="1">
        <f t="shared" si="210"/>
        <v>28</v>
      </c>
      <c r="BO187" s="1">
        <f t="shared" si="211"/>
        <v>6</v>
      </c>
      <c r="BP187" s="1">
        <f t="shared" si="212"/>
        <v>130</v>
      </c>
      <c r="BQ187" s="1">
        <f t="shared" si="172"/>
        <v>2</v>
      </c>
      <c r="BR187" s="1" t="str">
        <f t="shared" si="173"/>
        <v>Di</v>
      </c>
      <c r="BS187" s="1" t="str">
        <f t="shared" si="152"/>
        <v>&lt;td&gt;28-06-0130 Di&lt;/td&gt;</v>
      </c>
    </row>
    <row r="188" spans="1:71" x14ac:dyDescent="0.2">
      <c r="A188" t="str">
        <f t="shared" si="142"/>
        <v>&lt;tr&gt;&lt;td&gt;29-06-0121 Za&lt;/td&gt;&lt;td&gt;29-06-0122 Zo&lt;/td&gt;&lt;td&gt;29-06-0123 Ma&lt;/td&gt;&lt;td&gt;29-06-0124 Wo&lt;/td&gt;&lt;td&gt;29-06-0125 Do&lt;/td&gt;&lt;td&gt;29-06-0126 Vr&lt;/td&gt;&lt;td&gt;29-06-0127 Za&lt;/td&gt;&lt;td&gt;29-06-0128 Ma&lt;/td&gt;&lt;td&gt;29-06-0129 Di&lt;/td&gt;&lt;td&gt;29-06-0130 Wo&lt;/td&gt;&lt;/tr&gt;</v>
      </c>
      <c r="B188" s="1">
        <f t="shared" si="174"/>
        <v>44010</v>
      </c>
      <c r="C188" s="1">
        <f t="shared" si="175"/>
        <v>29</v>
      </c>
      <c r="D188" s="1">
        <f t="shared" si="176"/>
        <v>6</v>
      </c>
      <c r="E188" s="1">
        <f t="shared" si="143"/>
        <v>121</v>
      </c>
      <c r="F188" s="1">
        <f t="shared" si="153"/>
        <v>6</v>
      </c>
      <c r="G188" s="1" t="str">
        <f t="shared" si="154"/>
        <v>Za</v>
      </c>
      <c r="H188" s="1" t="str">
        <f t="shared" si="155"/>
        <v>&lt;td&gt;29-06-0121 Za&lt;/td&gt;</v>
      </c>
      <c r="I188" s="1">
        <f t="shared" si="177"/>
        <v>44375</v>
      </c>
      <c r="J188" s="1">
        <f t="shared" si="178"/>
        <v>29</v>
      </c>
      <c r="K188" s="1">
        <f t="shared" si="179"/>
        <v>6</v>
      </c>
      <c r="L188" s="1">
        <f t="shared" si="180"/>
        <v>122</v>
      </c>
      <c r="M188" s="1">
        <f t="shared" si="156"/>
        <v>0</v>
      </c>
      <c r="N188" s="1" t="str">
        <f t="shared" si="157"/>
        <v>Zo</v>
      </c>
      <c r="O188" s="1" t="str">
        <f t="shared" si="144"/>
        <v>&lt;td&gt;29-06-0122 Zo&lt;/td&gt;</v>
      </c>
      <c r="P188" s="1">
        <f t="shared" si="181"/>
        <v>44740</v>
      </c>
      <c r="Q188" s="1">
        <f t="shared" si="182"/>
        <v>29</v>
      </c>
      <c r="R188" s="1">
        <f t="shared" si="183"/>
        <v>6</v>
      </c>
      <c r="S188" s="1">
        <f t="shared" si="184"/>
        <v>123</v>
      </c>
      <c r="T188" s="1">
        <f t="shared" si="158"/>
        <v>1</v>
      </c>
      <c r="U188" s="1" t="str">
        <f t="shared" si="159"/>
        <v>Ma</v>
      </c>
      <c r="V188" s="1" t="str">
        <f t="shared" si="145"/>
        <v>&lt;td&gt;29-06-0123 Ma&lt;/td&gt;</v>
      </c>
      <c r="W188" s="1">
        <f t="shared" si="185"/>
        <v>45106</v>
      </c>
      <c r="X188" s="1">
        <f t="shared" si="186"/>
        <v>29</v>
      </c>
      <c r="Y188" s="1">
        <f t="shared" si="187"/>
        <v>6</v>
      </c>
      <c r="Z188" s="1">
        <f t="shared" si="188"/>
        <v>124</v>
      </c>
      <c r="AA188" s="1">
        <f t="shared" si="160"/>
        <v>3</v>
      </c>
      <c r="AB188" s="1" t="str">
        <f t="shared" si="161"/>
        <v>Wo</v>
      </c>
      <c r="AC188" s="1" t="str">
        <f t="shared" si="146"/>
        <v>&lt;td&gt;29-06-0124 Wo&lt;/td&gt;</v>
      </c>
      <c r="AD188" s="1">
        <f t="shared" si="189"/>
        <v>45471</v>
      </c>
      <c r="AE188" s="1">
        <f t="shared" si="190"/>
        <v>29</v>
      </c>
      <c r="AF188" s="1">
        <f t="shared" si="191"/>
        <v>6</v>
      </c>
      <c r="AG188" s="1">
        <f t="shared" si="192"/>
        <v>125</v>
      </c>
      <c r="AH188" s="1">
        <f t="shared" si="162"/>
        <v>4</v>
      </c>
      <c r="AI188" s="1" t="str">
        <f t="shared" si="163"/>
        <v>Do</v>
      </c>
      <c r="AJ188" s="1" t="str">
        <f t="shared" si="147"/>
        <v>&lt;td&gt;29-06-0125 Do&lt;/td&gt;</v>
      </c>
      <c r="AK188" s="1">
        <f t="shared" si="193"/>
        <v>45836</v>
      </c>
      <c r="AL188" s="1">
        <f t="shared" si="194"/>
        <v>29</v>
      </c>
      <c r="AM188" s="1">
        <f t="shared" si="195"/>
        <v>6</v>
      </c>
      <c r="AN188" s="1">
        <f t="shared" si="196"/>
        <v>126</v>
      </c>
      <c r="AO188" s="1">
        <f t="shared" si="164"/>
        <v>5</v>
      </c>
      <c r="AP188" s="1" t="str">
        <f t="shared" si="165"/>
        <v>Vr</v>
      </c>
      <c r="AQ188" s="1" t="str">
        <f t="shared" si="148"/>
        <v>&lt;td&gt;29-06-0126 Vr&lt;/td&gt;</v>
      </c>
      <c r="AR188" s="1">
        <f t="shared" si="197"/>
        <v>46201</v>
      </c>
      <c r="AS188" s="1">
        <f t="shared" si="198"/>
        <v>29</v>
      </c>
      <c r="AT188" s="1">
        <f t="shared" si="199"/>
        <v>6</v>
      </c>
      <c r="AU188" s="1">
        <f t="shared" si="200"/>
        <v>127</v>
      </c>
      <c r="AV188" s="1">
        <f t="shared" si="166"/>
        <v>6</v>
      </c>
      <c r="AW188" s="1" t="str">
        <f t="shared" si="167"/>
        <v>Za</v>
      </c>
      <c r="AX188" s="1" t="str">
        <f t="shared" si="149"/>
        <v>&lt;td&gt;29-06-0127 Za&lt;/td&gt;</v>
      </c>
      <c r="AY188" s="1">
        <f t="shared" si="201"/>
        <v>46567</v>
      </c>
      <c r="AZ188" s="1">
        <f t="shared" si="202"/>
        <v>29</v>
      </c>
      <c r="BA188" s="1">
        <f t="shared" si="203"/>
        <v>6</v>
      </c>
      <c r="BB188" s="1">
        <f t="shared" si="204"/>
        <v>128</v>
      </c>
      <c r="BC188" s="1">
        <f t="shared" si="168"/>
        <v>1</v>
      </c>
      <c r="BD188" s="1" t="str">
        <f t="shared" si="169"/>
        <v>Ma</v>
      </c>
      <c r="BE188" s="1" t="str">
        <f t="shared" si="150"/>
        <v>&lt;td&gt;29-06-0128 Ma&lt;/td&gt;</v>
      </c>
      <c r="BF188" s="1">
        <f t="shared" si="205"/>
        <v>46932</v>
      </c>
      <c r="BG188" s="1">
        <f t="shared" si="206"/>
        <v>29</v>
      </c>
      <c r="BH188" s="1">
        <f t="shared" si="207"/>
        <v>6</v>
      </c>
      <c r="BI188" s="1">
        <f t="shared" si="208"/>
        <v>129</v>
      </c>
      <c r="BJ188" s="1">
        <f t="shared" si="170"/>
        <v>2</v>
      </c>
      <c r="BK188" s="1" t="str">
        <f t="shared" si="171"/>
        <v>Di</v>
      </c>
      <c r="BL188" s="1" t="str">
        <f t="shared" si="151"/>
        <v>&lt;td&gt;29-06-0129 Di&lt;/td&gt;</v>
      </c>
      <c r="BM188" s="1">
        <f t="shared" si="209"/>
        <v>47297</v>
      </c>
      <c r="BN188" s="1">
        <f t="shared" si="210"/>
        <v>29</v>
      </c>
      <c r="BO188" s="1">
        <f t="shared" si="211"/>
        <v>6</v>
      </c>
      <c r="BP188" s="1">
        <f t="shared" si="212"/>
        <v>130</v>
      </c>
      <c r="BQ188" s="1">
        <f t="shared" si="172"/>
        <v>3</v>
      </c>
      <c r="BR188" s="1" t="str">
        <f t="shared" si="173"/>
        <v>Wo</v>
      </c>
      <c r="BS188" s="1" t="str">
        <f t="shared" si="152"/>
        <v>&lt;td&gt;29-06-0130 Wo&lt;/td&gt;</v>
      </c>
    </row>
    <row r="189" spans="1:71" x14ac:dyDescent="0.2">
      <c r="A189" t="str">
        <f t="shared" si="142"/>
        <v>&lt;tr&gt;&lt;td&gt;30-06-0121 Zo&lt;/td&gt;&lt;td&gt;30-06-0122 Ma&lt;/td&gt;&lt;td&gt;30-06-0123 Di&lt;/td&gt;&lt;td&gt;30-06-0124 Do&lt;/td&gt;&lt;td&gt;30-06-0125 Vr&lt;/td&gt;&lt;td&gt;30-06-0126 Za&lt;/td&gt;&lt;td&gt;30-06-0127 Zo&lt;/td&gt;&lt;td&gt;30-06-0128 Di&lt;/td&gt;&lt;td&gt;30-06-0129 Wo&lt;/td&gt;&lt;td&gt;30-06-0130 Do&lt;/td&gt;&lt;/tr&gt;</v>
      </c>
      <c r="B189" s="1">
        <f t="shared" si="174"/>
        <v>44011</v>
      </c>
      <c r="C189" s="1">
        <f t="shared" si="175"/>
        <v>30</v>
      </c>
      <c r="D189" s="1">
        <f t="shared" si="176"/>
        <v>6</v>
      </c>
      <c r="E189" s="1">
        <f t="shared" si="143"/>
        <v>121</v>
      </c>
      <c r="F189" s="1">
        <f t="shared" si="153"/>
        <v>0</v>
      </c>
      <c r="G189" s="1" t="str">
        <f t="shared" si="154"/>
        <v>Zo</v>
      </c>
      <c r="H189" s="1" t="str">
        <f t="shared" si="155"/>
        <v>&lt;td&gt;30-06-0121 Zo&lt;/td&gt;</v>
      </c>
      <c r="I189" s="1">
        <f t="shared" si="177"/>
        <v>44376</v>
      </c>
      <c r="J189" s="1">
        <f t="shared" si="178"/>
        <v>30</v>
      </c>
      <c r="K189" s="1">
        <f t="shared" si="179"/>
        <v>6</v>
      </c>
      <c r="L189" s="1">
        <f t="shared" si="180"/>
        <v>122</v>
      </c>
      <c r="M189" s="1">
        <f t="shared" si="156"/>
        <v>1</v>
      </c>
      <c r="N189" s="1" t="str">
        <f t="shared" si="157"/>
        <v>Ma</v>
      </c>
      <c r="O189" s="1" t="str">
        <f t="shared" si="144"/>
        <v>&lt;td&gt;30-06-0122 Ma&lt;/td&gt;</v>
      </c>
      <c r="P189" s="1">
        <f t="shared" si="181"/>
        <v>44741</v>
      </c>
      <c r="Q189" s="1">
        <f t="shared" si="182"/>
        <v>30</v>
      </c>
      <c r="R189" s="1">
        <f t="shared" si="183"/>
        <v>6</v>
      </c>
      <c r="S189" s="1">
        <f t="shared" si="184"/>
        <v>123</v>
      </c>
      <c r="T189" s="1">
        <f t="shared" si="158"/>
        <v>2</v>
      </c>
      <c r="U189" s="1" t="str">
        <f t="shared" si="159"/>
        <v>Di</v>
      </c>
      <c r="V189" s="1" t="str">
        <f t="shared" si="145"/>
        <v>&lt;td&gt;30-06-0123 Di&lt;/td&gt;</v>
      </c>
      <c r="W189" s="1">
        <f t="shared" si="185"/>
        <v>45107</v>
      </c>
      <c r="X189" s="1">
        <f t="shared" si="186"/>
        <v>30</v>
      </c>
      <c r="Y189" s="1">
        <f t="shared" si="187"/>
        <v>6</v>
      </c>
      <c r="Z189" s="1">
        <f t="shared" si="188"/>
        <v>124</v>
      </c>
      <c r="AA189" s="1">
        <f t="shared" si="160"/>
        <v>4</v>
      </c>
      <c r="AB189" s="1" t="str">
        <f t="shared" si="161"/>
        <v>Do</v>
      </c>
      <c r="AC189" s="1" t="str">
        <f t="shared" si="146"/>
        <v>&lt;td&gt;30-06-0124 Do&lt;/td&gt;</v>
      </c>
      <c r="AD189" s="1">
        <f t="shared" si="189"/>
        <v>45472</v>
      </c>
      <c r="AE189" s="1">
        <f t="shared" si="190"/>
        <v>30</v>
      </c>
      <c r="AF189" s="1">
        <f t="shared" si="191"/>
        <v>6</v>
      </c>
      <c r="AG189" s="1">
        <f t="shared" si="192"/>
        <v>125</v>
      </c>
      <c r="AH189" s="1">
        <f t="shared" si="162"/>
        <v>5</v>
      </c>
      <c r="AI189" s="1" t="str">
        <f t="shared" si="163"/>
        <v>Vr</v>
      </c>
      <c r="AJ189" s="1" t="str">
        <f t="shared" si="147"/>
        <v>&lt;td&gt;30-06-0125 Vr&lt;/td&gt;</v>
      </c>
      <c r="AK189" s="1">
        <f t="shared" si="193"/>
        <v>45837</v>
      </c>
      <c r="AL189" s="1">
        <f t="shared" si="194"/>
        <v>30</v>
      </c>
      <c r="AM189" s="1">
        <f t="shared" si="195"/>
        <v>6</v>
      </c>
      <c r="AN189" s="1">
        <f t="shared" si="196"/>
        <v>126</v>
      </c>
      <c r="AO189" s="1">
        <f t="shared" si="164"/>
        <v>6</v>
      </c>
      <c r="AP189" s="1" t="str">
        <f t="shared" si="165"/>
        <v>Za</v>
      </c>
      <c r="AQ189" s="1" t="str">
        <f t="shared" si="148"/>
        <v>&lt;td&gt;30-06-0126 Za&lt;/td&gt;</v>
      </c>
      <c r="AR189" s="1">
        <f t="shared" si="197"/>
        <v>46202</v>
      </c>
      <c r="AS189" s="1">
        <f t="shared" si="198"/>
        <v>30</v>
      </c>
      <c r="AT189" s="1">
        <f t="shared" si="199"/>
        <v>6</v>
      </c>
      <c r="AU189" s="1">
        <f t="shared" si="200"/>
        <v>127</v>
      </c>
      <c r="AV189" s="1">
        <f t="shared" si="166"/>
        <v>0</v>
      </c>
      <c r="AW189" s="1" t="str">
        <f t="shared" si="167"/>
        <v>Zo</v>
      </c>
      <c r="AX189" s="1" t="str">
        <f t="shared" si="149"/>
        <v>&lt;td&gt;30-06-0127 Zo&lt;/td&gt;</v>
      </c>
      <c r="AY189" s="1">
        <f t="shared" si="201"/>
        <v>46568</v>
      </c>
      <c r="AZ189" s="1">
        <f t="shared" si="202"/>
        <v>30</v>
      </c>
      <c r="BA189" s="1">
        <f t="shared" si="203"/>
        <v>6</v>
      </c>
      <c r="BB189" s="1">
        <f t="shared" si="204"/>
        <v>128</v>
      </c>
      <c r="BC189" s="1">
        <f t="shared" si="168"/>
        <v>2</v>
      </c>
      <c r="BD189" s="1" t="str">
        <f t="shared" si="169"/>
        <v>Di</v>
      </c>
      <c r="BE189" s="1" t="str">
        <f t="shared" si="150"/>
        <v>&lt;td&gt;30-06-0128 Di&lt;/td&gt;</v>
      </c>
      <c r="BF189" s="1">
        <f t="shared" si="205"/>
        <v>46933</v>
      </c>
      <c r="BG189" s="1">
        <f t="shared" si="206"/>
        <v>30</v>
      </c>
      <c r="BH189" s="1">
        <f t="shared" si="207"/>
        <v>6</v>
      </c>
      <c r="BI189" s="1">
        <f t="shared" si="208"/>
        <v>129</v>
      </c>
      <c r="BJ189" s="1">
        <f t="shared" si="170"/>
        <v>3</v>
      </c>
      <c r="BK189" s="1" t="str">
        <f t="shared" si="171"/>
        <v>Wo</v>
      </c>
      <c r="BL189" s="1" t="str">
        <f t="shared" si="151"/>
        <v>&lt;td&gt;30-06-0129 Wo&lt;/td&gt;</v>
      </c>
      <c r="BM189" s="1">
        <f t="shared" si="209"/>
        <v>47298</v>
      </c>
      <c r="BN189" s="1">
        <f t="shared" si="210"/>
        <v>30</v>
      </c>
      <c r="BO189" s="1">
        <f t="shared" si="211"/>
        <v>6</v>
      </c>
      <c r="BP189" s="1">
        <f t="shared" si="212"/>
        <v>130</v>
      </c>
      <c r="BQ189" s="1">
        <f t="shared" si="172"/>
        <v>4</v>
      </c>
      <c r="BR189" s="1" t="str">
        <f t="shared" si="173"/>
        <v>Do</v>
      </c>
      <c r="BS189" s="1" t="str">
        <f t="shared" si="152"/>
        <v>&lt;td&gt;30-06-0130 Do&lt;/td&gt;</v>
      </c>
    </row>
    <row r="190" spans="1:71" x14ac:dyDescent="0.2">
      <c r="A190" t="str">
        <f t="shared" si="142"/>
        <v>&lt;tr&gt;&lt;td class="alignc lightgreen"&gt;Juli 0121&lt;/td&gt;&lt;td class="alignc lightgreen"&gt;Juli 0122&lt;/td&gt;&lt;td class="alignc lightgreen"&gt;Juli 0123&lt;/td&gt;&lt;td class="alignc lightgreen"&gt;Juli 0124&lt;/td&gt;&lt;td class="alignc lightgreen"&gt;Juli 0125&lt;/td&gt;&lt;td class="alignc lightgreen"&gt;Juli 0126&lt;/td&gt;&lt;td class="alignc lightgreen"&gt;Juli 0127&lt;/td&gt;&lt;td class="alignc lightgreen"&gt;Juli 0128&lt;/td&gt;&lt;td class="alignc lightgreen"&gt;Juli 0129&lt;/td&gt;&lt;td class="alignc lightgreen"&gt;Juli 0130&lt;/td&gt;&lt;/tr&gt;</v>
      </c>
      <c r="E190" s="1">
        <f t="shared" si="143"/>
        <v>121</v>
      </c>
      <c r="H190" s="1" t="str">
        <f>"&lt;td class=""alignc "&amp;$CA$1&amp;"""&gt;Juli "&amp;TEXT(E191,"0000")&amp;"&lt;/td&gt;"</f>
        <v>&lt;td class="alignc lightgreen"&gt;Juli 0121&lt;/td&gt;</v>
      </c>
      <c r="O190" s="1" t="str">
        <f>"&lt;td class=""alignc "&amp;$CA$1&amp;"""&gt;Juli "&amp;TEXT(L191,"0000")&amp;"&lt;/td&gt;"</f>
        <v>&lt;td class="alignc lightgreen"&gt;Juli 0122&lt;/td&gt;</v>
      </c>
      <c r="V190" s="1" t="str">
        <f>"&lt;td class=""alignc "&amp;$CA$1&amp;"""&gt;Juli "&amp;TEXT(S191,"0000")&amp;"&lt;/td&gt;"</f>
        <v>&lt;td class="alignc lightgreen"&gt;Juli 0123&lt;/td&gt;</v>
      </c>
      <c r="AC190" s="1" t="str">
        <f>"&lt;td class=""alignc "&amp;$CA$1&amp;"""&gt;Juli "&amp;TEXT(Z191,"0000")&amp;"&lt;/td&gt;"</f>
        <v>&lt;td class="alignc lightgreen"&gt;Juli 0124&lt;/td&gt;</v>
      </c>
      <c r="AJ190" s="1" t="str">
        <f>"&lt;td class=""alignc "&amp;$CA$1&amp;"""&gt;Juli "&amp;TEXT(AG191,"0000")&amp;"&lt;/td&gt;"</f>
        <v>&lt;td class="alignc lightgreen"&gt;Juli 0125&lt;/td&gt;</v>
      </c>
      <c r="AQ190" s="1" t="str">
        <f>"&lt;td class=""alignc "&amp;$CA$1&amp;"""&gt;Juli "&amp;TEXT(AN191,"0000")&amp;"&lt;/td&gt;"</f>
        <v>&lt;td class="alignc lightgreen"&gt;Juli 0126&lt;/td&gt;</v>
      </c>
      <c r="AX190" s="1" t="str">
        <f>"&lt;td class=""alignc "&amp;$CA$1&amp;"""&gt;Juli "&amp;TEXT(AU191,"0000")&amp;"&lt;/td&gt;"</f>
        <v>&lt;td class="alignc lightgreen"&gt;Juli 0127&lt;/td&gt;</v>
      </c>
      <c r="BE190" s="1" t="str">
        <f>"&lt;td class=""alignc "&amp;$CA$1&amp;"""&gt;Juli "&amp;TEXT(BB191,"0000")&amp;"&lt;/td&gt;"</f>
        <v>&lt;td class="alignc lightgreen"&gt;Juli 0128&lt;/td&gt;</v>
      </c>
      <c r="BL190" s="1" t="str">
        <f>"&lt;td class=""alignc "&amp;$CA$1&amp;"""&gt;Juli "&amp;TEXT(BI191,"0000")&amp;"&lt;/td&gt;"</f>
        <v>&lt;td class="alignc lightgreen"&gt;Juli 0129&lt;/td&gt;</v>
      </c>
      <c r="BS190" s="1" t="str">
        <f>"&lt;td class=""alignc "&amp;$CA$1&amp;"""&gt;Juli "&amp;TEXT(BP191,"0000")&amp;"&lt;/td&gt;"</f>
        <v>&lt;td class="alignc lightgreen"&gt;Juli 0130&lt;/td&gt;</v>
      </c>
    </row>
    <row r="191" spans="1:71" x14ac:dyDescent="0.2">
      <c r="A191" t="str">
        <f t="shared" si="142"/>
        <v>&lt;tr&gt;&lt;td&gt;01-07-0121 Ma&lt;/td&gt;&lt;td&gt;01-07-0122 Di&lt;/td&gt;&lt;td&gt;01-07-0123 Wo&lt;/td&gt;&lt;td&gt;01-07-0124 Vr&lt;/td&gt;&lt;td&gt;01-07-0125 Za&lt;/td&gt;&lt;td&gt;01-07-0126 Zo&lt;/td&gt;&lt;td&gt;01-07-0127 Ma&lt;/td&gt;&lt;td&gt;01-07-0128 Wo&lt;/td&gt;&lt;td&gt;01-07-0129 Do&lt;/td&gt;&lt;td&gt;01-07-0130 Vr&lt;/td&gt;&lt;/tr&gt;</v>
      </c>
      <c r="B191" s="1">
        <f>IF(C191=0,B189,B189+1)</f>
        <v>44012</v>
      </c>
      <c r="C191" s="1">
        <f>IF(C189=31,1,IF(C189=30,IF(OR(D189=4,D189=6,D189=9,D189=11),1,C189+1),IF(C189=29,IF(D189=2,1,C189+1),IF(C189=28,IF(D189=2,IF(AND(ROUND(E189/4-INT(E189/4),5)=0,E189&lt;&gt;1700,E189&lt;&gt;1800,E189&lt;&gt;1900,E189&lt;&gt;2100,E189&lt;&gt;2200,E189&lt;&gt;2300,E189&lt;&gt;2500,E189&lt;&gt;2600,E189&lt;&gt;2700,E189&lt;&gt;2900,E189&lt;&gt;3000),C189+1,0),C189+1),C189+1))))</f>
        <v>1</v>
      </c>
      <c r="D191" s="1">
        <f>IF(C191&gt;C189,D189,D189+1)</f>
        <v>7</v>
      </c>
      <c r="E191" s="1">
        <f t="shared" si="143"/>
        <v>121</v>
      </c>
      <c r="F191" s="1">
        <f t="shared" si="153"/>
        <v>1</v>
      </c>
      <c r="G191" s="1" t="str">
        <f t="shared" si="154"/>
        <v>Ma</v>
      </c>
      <c r="H191" s="1" t="str">
        <f t="shared" si="155"/>
        <v>&lt;td&gt;01-07-0121 Ma&lt;/td&gt;</v>
      </c>
      <c r="I191" s="1">
        <f>IF(J191=0,I189,I189+1)</f>
        <v>44377</v>
      </c>
      <c r="J191" s="1">
        <f>IF(J189=31,1,IF(J189=30,IF(OR(K189=4,K189=6,K189=9,K189=11),1,J189+1),IF(J189=29,IF(K189=2,1,J189+1),IF(J189=28,IF(K189=2,IF(AND(ROUND(L189/4-INT(L189/4),5)=0,L189&lt;&gt;1700,L189&lt;&gt;1800,L189&lt;&gt;1900,L189&lt;&gt;2100,L189&lt;&gt;2200,L189&lt;&gt;2300,L189&lt;&gt;2500,L189&lt;&gt;2600,L189&lt;&gt;2700,L189&lt;&gt;2900,L189&lt;&gt;3000),J189+1,0),J189+1),J189+1))))</f>
        <v>1</v>
      </c>
      <c r="K191" s="1">
        <f>IF(J191&gt;J189,K189,K189+1)</f>
        <v>7</v>
      </c>
      <c r="L191" s="1">
        <f>L189</f>
        <v>122</v>
      </c>
      <c r="M191" s="1">
        <f t="shared" si="156"/>
        <v>2</v>
      </c>
      <c r="N191" s="1" t="str">
        <f t="shared" si="157"/>
        <v>Di</v>
      </c>
      <c r="O191" s="1" t="str">
        <f t="shared" si="144"/>
        <v>&lt;td&gt;01-07-0122 Di&lt;/td&gt;</v>
      </c>
      <c r="P191" s="1">
        <f>IF(Q191=0,P189,P189+1)</f>
        <v>44742</v>
      </c>
      <c r="Q191" s="1">
        <f>IF(Q189=31,1,IF(Q189=30,IF(OR(R189=4,R189=6,R189=9,R189=11),1,Q189+1),IF(Q189=29,IF(R189=2,1,Q189+1),IF(Q189=28,IF(R189=2,IF(AND(ROUND(S189/4-INT(S189/4),5)=0,S189&lt;&gt;1700,S189&lt;&gt;1800,S189&lt;&gt;1900,S189&lt;&gt;2100,S189&lt;&gt;2200,S189&lt;&gt;2300,S189&lt;&gt;2500,S189&lt;&gt;2600,S189&lt;&gt;2700,S189&lt;&gt;2900,S189&lt;&gt;3000),Q189+1,0),Q189+1),Q189+1))))</f>
        <v>1</v>
      </c>
      <c r="R191" s="1">
        <f>IF(Q191&gt;Q189,R189,R189+1)</f>
        <v>7</v>
      </c>
      <c r="S191" s="1">
        <f>S189</f>
        <v>123</v>
      </c>
      <c r="T191" s="1">
        <f t="shared" si="158"/>
        <v>3</v>
      </c>
      <c r="U191" s="1" t="str">
        <f t="shared" si="159"/>
        <v>Wo</v>
      </c>
      <c r="V191" s="1" t="str">
        <f t="shared" si="145"/>
        <v>&lt;td&gt;01-07-0123 Wo&lt;/td&gt;</v>
      </c>
      <c r="W191" s="1">
        <f>IF(X191=0,W189,W189+1)</f>
        <v>45108</v>
      </c>
      <c r="X191" s="1">
        <f>IF(X189=31,1,IF(X189=30,IF(OR(Y189=4,Y189=6,Y189=9,Y189=11),1,X189+1),IF(X189=29,IF(Y189=2,1,X189+1),IF(X189=28,IF(Y189=2,IF(AND(ROUND(Z189/4-INT(Z189/4),5)=0,Z189&lt;&gt;1700,Z189&lt;&gt;1800,Z189&lt;&gt;1900,Z189&lt;&gt;2100,Z189&lt;&gt;2200,Z189&lt;&gt;2300,Z189&lt;&gt;2500,Z189&lt;&gt;2600,Z189&lt;&gt;2700,Z189&lt;&gt;2900,Z189&lt;&gt;3000),X189+1,0),X189+1),X189+1))))</f>
        <v>1</v>
      </c>
      <c r="Y191" s="1">
        <f>IF(X191&gt;X189,Y189,Y189+1)</f>
        <v>7</v>
      </c>
      <c r="Z191" s="1">
        <f>Z189</f>
        <v>124</v>
      </c>
      <c r="AA191" s="1">
        <f t="shared" si="160"/>
        <v>5</v>
      </c>
      <c r="AB191" s="1" t="str">
        <f t="shared" si="161"/>
        <v>Vr</v>
      </c>
      <c r="AC191" s="1" t="str">
        <f t="shared" si="146"/>
        <v>&lt;td&gt;01-07-0124 Vr&lt;/td&gt;</v>
      </c>
      <c r="AD191" s="1">
        <f>IF(AE191=0,AD189,AD189+1)</f>
        <v>45473</v>
      </c>
      <c r="AE191" s="1">
        <f>IF(AE189=31,1,IF(AE189=30,IF(OR(AF189=4,AF189=6,AF189=9,AF189=11),1,AE189+1),IF(AE189=29,IF(AF189=2,1,AE189+1),IF(AE189=28,IF(AF189=2,IF(AND(ROUND(AG189/4-INT(AG189/4),5)=0,AG189&lt;&gt;1700,AG189&lt;&gt;1800,AG189&lt;&gt;1900,AG189&lt;&gt;2100,AG189&lt;&gt;2200,AG189&lt;&gt;2300,AG189&lt;&gt;2500,AG189&lt;&gt;2600,AG189&lt;&gt;2700,AG189&lt;&gt;2900,AG189&lt;&gt;3000),AE189+1,0),AE189+1),AE189+1))))</f>
        <v>1</v>
      </c>
      <c r="AF191" s="1">
        <f>IF(AE191&gt;AE189,AF189,AF189+1)</f>
        <v>7</v>
      </c>
      <c r="AG191" s="1">
        <f>AG189</f>
        <v>125</v>
      </c>
      <c r="AH191" s="1">
        <f t="shared" si="162"/>
        <v>6</v>
      </c>
      <c r="AI191" s="1" t="str">
        <f t="shared" si="163"/>
        <v>Za</v>
      </c>
      <c r="AJ191" s="1" t="str">
        <f t="shared" si="147"/>
        <v>&lt;td&gt;01-07-0125 Za&lt;/td&gt;</v>
      </c>
      <c r="AK191" s="1">
        <f>IF(AL191=0,AK189,AK189+1)</f>
        <v>45838</v>
      </c>
      <c r="AL191" s="1">
        <f>IF(AL189=31,1,IF(AL189=30,IF(OR(AM189=4,AM189=6,AM189=9,AM189=11),1,AL189+1),IF(AL189=29,IF(AM189=2,1,AL189+1),IF(AL189=28,IF(AM189=2,IF(AND(ROUND(AN189/4-INT(AN189/4),5)=0,AN189&lt;&gt;1700,AN189&lt;&gt;1800,AN189&lt;&gt;1900,AN189&lt;&gt;2100,AN189&lt;&gt;2200,AN189&lt;&gt;2300,AN189&lt;&gt;2500,AN189&lt;&gt;2600,AN189&lt;&gt;2700,AN189&lt;&gt;2900,AN189&lt;&gt;3000),AL189+1,0),AL189+1),AL189+1))))</f>
        <v>1</v>
      </c>
      <c r="AM191" s="1">
        <f>IF(AL191&gt;AL189,AM189,AM189+1)</f>
        <v>7</v>
      </c>
      <c r="AN191" s="1">
        <f>AN189</f>
        <v>126</v>
      </c>
      <c r="AO191" s="1">
        <f t="shared" si="164"/>
        <v>0</v>
      </c>
      <c r="AP191" s="1" t="str">
        <f t="shared" si="165"/>
        <v>Zo</v>
      </c>
      <c r="AQ191" s="1" t="str">
        <f t="shared" si="148"/>
        <v>&lt;td&gt;01-07-0126 Zo&lt;/td&gt;</v>
      </c>
      <c r="AR191" s="1">
        <f>IF(AS191=0,AR189,AR189+1)</f>
        <v>46203</v>
      </c>
      <c r="AS191" s="1">
        <f>IF(AS189=31,1,IF(AS189=30,IF(OR(AT189=4,AT189=6,AT189=9,AT189=11),1,AS189+1),IF(AS189=29,IF(AT189=2,1,AS189+1),IF(AS189=28,IF(AT189=2,IF(AND(ROUND(AU189/4-INT(AU189/4),5)=0,AU189&lt;&gt;1700,AU189&lt;&gt;1800,AU189&lt;&gt;1900,AU189&lt;&gt;2100,AU189&lt;&gt;2200,AU189&lt;&gt;2300,AU189&lt;&gt;2500,AU189&lt;&gt;2600,AU189&lt;&gt;2700,AU189&lt;&gt;2900,AU189&lt;&gt;3000),AS189+1,0),AS189+1),AS189+1))))</f>
        <v>1</v>
      </c>
      <c r="AT191" s="1">
        <f>IF(AS191&gt;AS189,AT189,AT189+1)</f>
        <v>7</v>
      </c>
      <c r="AU191" s="1">
        <f>AU189</f>
        <v>127</v>
      </c>
      <c r="AV191" s="1">
        <f t="shared" si="166"/>
        <v>1</v>
      </c>
      <c r="AW191" s="1" t="str">
        <f t="shared" si="167"/>
        <v>Ma</v>
      </c>
      <c r="AX191" s="1" t="str">
        <f t="shared" si="149"/>
        <v>&lt;td&gt;01-07-0127 Ma&lt;/td&gt;</v>
      </c>
      <c r="AY191" s="1">
        <f>IF(AZ191=0,AY189,AY189+1)</f>
        <v>46569</v>
      </c>
      <c r="AZ191" s="1">
        <f>IF(AZ189=31,1,IF(AZ189=30,IF(OR(BA189=4,BA189=6,BA189=9,BA189=11),1,AZ189+1),IF(AZ189=29,IF(BA189=2,1,AZ189+1),IF(AZ189=28,IF(BA189=2,IF(AND(ROUND(BB189/4-INT(BB189/4),5)=0,BB189&lt;&gt;1700,BB189&lt;&gt;1800,BB189&lt;&gt;1900,BB189&lt;&gt;2100,BB189&lt;&gt;2200,BB189&lt;&gt;2300,BB189&lt;&gt;2500,BB189&lt;&gt;2600,BB189&lt;&gt;2700,BB189&lt;&gt;2900,BB189&lt;&gt;3000),AZ189+1,0),AZ189+1),AZ189+1))))</f>
        <v>1</v>
      </c>
      <c r="BA191" s="1">
        <f>IF(AZ191&gt;AZ189,BA189,BA189+1)</f>
        <v>7</v>
      </c>
      <c r="BB191" s="1">
        <f>BB189</f>
        <v>128</v>
      </c>
      <c r="BC191" s="1">
        <f t="shared" si="168"/>
        <v>3</v>
      </c>
      <c r="BD191" s="1" t="str">
        <f t="shared" si="169"/>
        <v>Wo</v>
      </c>
      <c r="BE191" s="1" t="str">
        <f t="shared" si="150"/>
        <v>&lt;td&gt;01-07-0128 Wo&lt;/td&gt;</v>
      </c>
      <c r="BF191" s="1">
        <f>IF(BG191=0,BF189,BF189+1)</f>
        <v>46934</v>
      </c>
      <c r="BG191" s="1">
        <f>IF(BG189=31,1,IF(BG189=30,IF(OR(BH189=4,BH189=6,BH189=9,BH189=11),1,BG189+1),IF(BG189=29,IF(BH189=2,1,BG189+1),IF(BG189=28,IF(BH189=2,IF(AND(ROUND(BI189/4-INT(BI189/4),5)=0,BI189&lt;&gt;1700,BI189&lt;&gt;1800,BI189&lt;&gt;1900,BI189&lt;&gt;2100,BI189&lt;&gt;2200,BI189&lt;&gt;2300,BI189&lt;&gt;2500,BI189&lt;&gt;2600,BI189&lt;&gt;2700,BI189&lt;&gt;2900,BI189&lt;&gt;3000),BG189+1,0),BG189+1),BG189+1))))</f>
        <v>1</v>
      </c>
      <c r="BH191" s="1">
        <f>IF(BG191&gt;BG189,BH189,BH189+1)</f>
        <v>7</v>
      </c>
      <c r="BI191" s="1">
        <f>BI189</f>
        <v>129</v>
      </c>
      <c r="BJ191" s="1">
        <f t="shared" si="170"/>
        <v>4</v>
      </c>
      <c r="BK191" s="1" t="str">
        <f t="shared" si="171"/>
        <v>Do</v>
      </c>
      <c r="BL191" s="1" t="str">
        <f t="shared" si="151"/>
        <v>&lt;td&gt;01-07-0129 Do&lt;/td&gt;</v>
      </c>
      <c r="BM191" s="1">
        <f>IF(BN191=0,BM189,BM189+1)</f>
        <v>47299</v>
      </c>
      <c r="BN191" s="1">
        <f>IF(BN189=31,1,IF(BN189=30,IF(OR(BO189=4,BO189=6,BO189=9,BO189=11),1,BN189+1),IF(BN189=29,IF(BO189=2,1,BN189+1),IF(BN189=28,IF(BO189=2,IF(AND(ROUND(BP189/4-INT(BP189/4),5)=0,BP189&lt;&gt;1700,BP189&lt;&gt;1800,BP189&lt;&gt;1900,BP189&lt;&gt;2100,BP189&lt;&gt;2200,BP189&lt;&gt;2300,BP189&lt;&gt;2500,BP189&lt;&gt;2600,BP189&lt;&gt;2700,BP189&lt;&gt;2900,BP189&lt;&gt;3000),BN189+1,0),BN189+1),BN189+1))))</f>
        <v>1</v>
      </c>
      <c r="BO191" s="1">
        <f>IF(BN191&gt;BN189,BO189,BO189+1)</f>
        <v>7</v>
      </c>
      <c r="BP191" s="1">
        <f>BP189</f>
        <v>130</v>
      </c>
      <c r="BQ191" s="1">
        <f t="shared" si="172"/>
        <v>5</v>
      </c>
      <c r="BR191" s="1" t="str">
        <f t="shared" si="173"/>
        <v>Vr</v>
      </c>
      <c r="BS191" s="1" t="str">
        <f t="shared" si="152"/>
        <v>&lt;td&gt;01-07-0130 Vr&lt;/td&gt;</v>
      </c>
    </row>
    <row r="192" spans="1:71" x14ac:dyDescent="0.2">
      <c r="A192" t="str">
        <f t="shared" si="142"/>
        <v>&lt;tr&gt;&lt;td&gt;02-07-0121 Di&lt;/td&gt;&lt;td&gt;02-07-0122 Wo&lt;/td&gt;&lt;td&gt;02-07-0123 Do&lt;/td&gt;&lt;td&gt;02-07-0124 Za&lt;/td&gt;&lt;td&gt;02-07-0125 Zo&lt;/td&gt;&lt;td&gt;02-07-0126 Ma&lt;/td&gt;&lt;td&gt;02-07-0127 Di&lt;/td&gt;&lt;td&gt;02-07-0128 Do&lt;/td&gt;&lt;td&gt;02-07-0129 Vr&lt;/td&gt;&lt;td&gt;02-07-0130 Za&lt;/td&gt;&lt;/tr&gt;</v>
      </c>
      <c r="B192" s="1">
        <f t="shared" si="174"/>
        <v>44013</v>
      </c>
      <c r="C192" s="1">
        <f t="shared" si="175"/>
        <v>2</v>
      </c>
      <c r="D192" s="1">
        <f t="shared" si="176"/>
        <v>7</v>
      </c>
      <c r="E192" s="1">
        <f t="shared" si="143"/>
        <v>121</v>
      </c>
      <c r="F192" s="1">
        <f t="shared" si="153"/>
        <v>2</v>
      </c>
      <c r="G192" s="1" t="str">
        <f t="shared" si="154"/>
        <v>Di</v>
      </c>
      <c r="H192" s="1" t="str">
        <f t="shared" si="155"/>
        <v>&lt;td&gt;02-07-0121 Di&lt;/td&gt;</v>
      </c>
      <c r="I192" s="1">
        <f t="shared" si="177"/>
        <v>44378</v>
      </c>
      <c r="J192" s="1">
        <f t="shared" si="178"/>
        <v>2</v>
      </c>
      <c r="K192" s="1">
        <f t="shared" si="179"/>
        <v>7</v>
      </c>
      <c r="L192" s="1">
        <f t="shared" si="180"/>
        <v>122</v>
      </c>
      <c r="M192" s="1">
        <f t="shared" si="156"/>
        <v>3</v>
      </c>
      <c r="N192" s="1" t="str">
        <f t="shared" si="157"/>
        <v>Wo</v>
      </c>
      <c r="O192" s="1" t="str">
        <f t="shared" si="144"/>
        <v>&lt;td&gt;02-07-0122 Wo&lt;/td&gt;</v>
      </c>
      <c r="P192" s="1">
        <f t="shared" si="181"/>
        <v>44743</v>
      </c>
      <c r="Q192" s="1">
        <f t="shared" si="182"/>
        <v>2</v>
      </c>
      <c r="R192" s="1">
        <f t="shared" si="183"/>
        <v>7</v>
      </c>
      <c r="S192" s="1">
        <f t="shared" si="184"/>
        <v>123</v>
      </c>
      <c r="T192" s="1">
        <f t="shared" si="158"/>
        <v>4</v>
      </c>
      <c r="U192" s="1" t="str">
        <f t="shared" si="159"/>
        <v>Do</v>
      </c>
      <c r="V192" s="1" t="str">
        <f t="shared" si="145"/>
        <v>&lt;td&gt;02-07-0123 Do&lt;/td&gt;</v>
      </c>
      <c r="W192" s="1">
        <f t="shared" si="185"/>
        <v>45109</v>
      </c>
      <c r="X192" s="1">
        <f t="shared" si="186"/>
        <v>2</v>
      </c>
      <c r="Y192" s="1">
        <f t="shared" si="187"/>
        <v>7</v>
      </c>
      <c r="Z192" s="1">
        <f t="shared" si="188"/>
        <v>124</v>
      </c>
      <c r="AA192" s="1">
        <f t="shared" si="160"/>
        <v>6</v>
      </c>
      <c r="AB192" s="1" t="str">
        <f t="shared" si="161"/>
        <v>Za</v>
      </c>
      <c r="AC192" s="1" t="str">
        <f t="shared" si="146"/>
        <v>&lt;td&gt;02-07-0124 Za&lt;/td&gt;</v>
      </c>
      <c r="AD192" s="1">
        <f t="shared" si="189"/>
        <v>45474</v>
      </c>
      <c r="AE192" s="1">
        <f t="shared" si="190"/>
        <v>2</v>
      </c>
      <c r="AF192" s="1">
        <f t="shared" si="191"/>
        <v>7</v>
      </c>
      <c r="AG192" s="1">
        <f t="shared" si="192"/>
        <v>125</v>
      </c>
      <c r="AH192" s="1">
        <f t="shared" si="162"/>
        <v>0</v>
      </c>
      <c r="AI192" s="1" t="str">
        <f t="shared" si="163"/>
        <v>Zo</v>
      </c>
      <c r="AJ192" s="1" t="str">
        <f t="shared" si="147"/>
        <v>&lt;td&gt;02-07-0125 Zo&lt;/td&gt;</v>
      </c>
      <c r="AK192" s="1">
        <f t="shared" si="193"/>
        <v>45839</v>
      </c>
      <c r="AL192" s="1">
        <f t="shared" si="194"/>
        <v>2</v>
      </c>
      <c r="AM192" s="1">
        <f t="shared" si="195"/>
        <v>7</v>
      </c>
      <c r="AN192" s="1">
        <f t="shared" si="196"/>
        <v>126</v>
      </c>
      <c r="AO192" s="1">
        <f t="shared" si="164"/>
        <v>1</v>
      </c>
      <c r="AP192" s="1" t="str">
        <f t="shared" si="165"/>
        <v>Ma</v>
      </c>
      <c r="AQ192" s="1" t="str">
        <f t="shared" si="148"/>
        <v>&lt;td&gt;02-07-0126 Ma&lt;/td&gt;</v>
      </c>
      <c r="AR192" s="1">
        <f t="shared" si="197"/>
        <v>46204</v>
      </c>
      <c r="AS192" s="1">
        <f t="shared" si="198"/>
        <v>2</v>
      </c>
      <c r="AT192" s="1">
        <f t="shared" si="199"/>
        <v>7</v>
      </c>
      <c r="AU192" s="1">
        <f t="shared" si="200"/>
        <v>127</v>
      </c>
      <c r="AV192" s="1">
        <f t="shared" si="166"/>
        <v>2</v>
      </c>
      <c r="AW192" s="1" t="str">
        <f t="shared" si="167"/>
        <v>Di</v>
      </c>
      <c r="AX192" s="1" t="str">
        <f t="shared" si="149"/>
        <v>&lt;td&gt;02-07-0127 Di&lt;/td&gt;</v>
      </c>
      <c r="AY192" s="1">
        <f t="shared" si="201"/>
        <v>46570</v>
      </c>
      <c r="AZ192" s="1">
        <f t="shared" si="202"/>
        <v>2</v>
      </c>
      <c r="BA192" s="1">
        <f t="shared" si="203"/>
        <v>7</v>
      </c>
      <c r="BB192" s="1">
        <f t="shared" si="204"/>
        <v>128</v>
      </c>
      <c r="BC192" s="1">
        <f t="shared" si="168"/>
        <v>4</v>
      </c>
      <c r="BD192" s="1" t="str">
        <f t="shared" si="169"/>
        <v>Do</v>
      </c>
      <c r="BE192" s="1" t="str">
        <f t="shared" si="150"/>
        <v>&lt;td&gt;02-07-0128 Do&lt;/td&gt;</v>
      </c>
      <c r="BF192" s="1">
        <f t="shared" si="205"/>
        <v>46935</v>
      </c>
      <c r="BG192" s="1">
        <f t="shared" si="206"/>
        <v>2</v>
      </c>
      <c r="BH192" s="1">
        <f t="shared" si="207"/>
        <v>7</v>
      </c>
      <c r="BI192" s="1">
        <f t="shared" si="208"/>
        <v>129</v>
      </c>
      <c r="BJ192" s="1">
        <f t="shared" si="170"/>
        <v>5</v>
      </c>
      <c r="BK192" s="1" t="str">
        <f t="shared" si="171"/>
        <v>Vr</v>
      </c>
      <c r="BL192" s="1" t="str">
        <f t="shared" si="151"/>
        <v>&lt;td&gt;02-07-0129 Vr&lt;/td&gt;</v>
      </c>
      <c r="BM192" s="1">
        <f t="shared" si="209"/>
        <v>47300</v>
      </c>
      <c r="BN192" s="1">
        <f t="shared" si="210"/>
        <v>2</v>
      </c>
      <c r="BO192" s="1">
        <f t="shared" si="211"/>
        <v>7</v>
      </c>
      <c r="BP192" s="1">
        <f t="shared" si="212"/>
        <v>130</v>
      </c>
      <c r="BQ192" s="1">
        <f t="shared" si="172"/>
        <v>6</v>
      </c>
      <c r="BR192" s="1" t="str">
        <f t="shared" si="173"/>
        <v>Za</v>
      </c>
      <c r="BS192" s="1" t="str">
        <f t="shared" si="152"/>
        <v>&lt;td&gt;02-07-0130 Za&lt;/td&gt;</v>
      </c>
    </row>
    <row r="193" spans="1:71" x14ac:dyDescent="0.2">
      <c r="A193" t="str">
        <f t="shared" si="142"/>
        <v>&lt;tr&gt;&lt;td&gt;03-07-0121 Wo&lt;/td&gt;&lt;td&gt;03-07-0122 Do&lt;/td&gt;&lt;td&gt;03-07-0123 Vr&lt;/td&gt;&lt;td&gt;03-07-0124 Zo&lt;/td&gt;&lt;td&gt;03-07-0125 Ma&lt;/td&gt;&lt;td&gt;03-07-0126 Di&lt;/td&gt;&lt;td&gt;03-07-0127 Wo&lt;/td&gt;&lt;td&gt;03-07-0128 Vr&lt;/td&gt;&lt;td&gt;03-07-0129 Za&lt;/td&gt;&lt;td&gt;03-07-0130 Zo&lt;/td&gt;&lt;/tr&gt;</v>
      </c>
      <c r="B193" s="1">
        <f t="shared" si="174"/>
        <v>44014</v>
      </c>
      <c r="C193" s="1">
        <f t="shared" si="175"/>
        <v>3</v>
      </c>
      <c r="D193" s="1">
        <f t="shared" si="176"/>
        <v>7</v>
      </c>
      <c r="E193" s="1">
        <f t="shared" si="143"/>
        <v>121</v>
      </c>
      <c r="F193" s="1">
        <f t="shared" si="153"/>
        <v>3</v>
      </c>
      <c r="G193" s="1" t="str">
        <f t="shared" si="154"/>
        <v>Wo</v>
      </c>
      <c r="H193" s="1" t="str">
        <f t="shared" si="155"/>
        <v>&lt;td&gt;03-07-0121 Wo&lt;/td&gt;</v>
      </c>
      <c r="I193" s="1">
        <f t="shared" si="177"/>
        <v>44379</v>
      </c>
      <c r="J193" s="1">
        <f t="shared" si="178"/>
        <v>3</v>
      </c>
      <c r="K193" s="1">
        <f t="shared" si="179"/>
        <v>7</v>
      </c>
      <c r="L193" s="1">
        <f t="shared" si="180"/>
        <v>122</v>
      </c>
      <c r="M193" s="1">
        <f t="shared" si="156"/>
        <v>4</v>
      </c>
      <c r="N193" s="1" t="str">
        <f t="shared" si="157"/>
        <v>Do</v>
      </c>
      <c r="O193" s="1" t="str">
        <f t="shared" si="144"/>
        <v>&lt;td&gt;03-07-0122 Do&lt;/td&gt;</v>
      </c>
      <c r="P193" s="1">
        <f t="shared" si="181"/>
        <v>44744</v>
      </c>
      <c r="Q193" s="1">
        <f t="shared" si="182"/>
        <v>3</v>
      </c>
      <c r="R193" s="1">
        <f t="shared" si="183"/>
        <v>7</v>
      </c>
      <c r="S193" s="1">
        <f t="shared" si="184"/>
        <v>123</v>
      </c>
      <c r="T193" s="1">
        <f t="shared" si="158"/>
        <v>5</v>
      </c>
      <c r="U193" s="1" t="str">
        <f t="shared" si="159"/>
        <v>Vr</v>
      </c>
      <c r="V193" s="1" t="str">
        <f t="shared" si="145"/>
        <v>&lt;td&gt;03-07-0123 Vr&lt;/td&gt;</v>
      </c>
      <c r="W193" s="1">
        <f t="shared" si="185"/>
        <v>45110</v>
      </c>
      <c r="X193" s="1">
        <f t="shared" si="186"/>
        <v>3</v>
      </c>
      <c r="Y193" s="1">
        <f t="shared" si="187"/>
        <v>7</v>
      </c>
      <c r="Z193" s="1">
        <f t="shared" si="188"/>
        <v>124</v>
      </c>
      <c r="AA193" s="1">
        <f t="shared" si="160"/>
        <v>0</v>
      </c>
      <c r="AB193" s="1" t="str">
        <f t="shared" si="161"/>
        <v>Zo</v>
      </c>
      <c r="AC193" s="1" t="str">
        <f t="shared" si="146"/>
        <v>&lt;td&gt;03-07-0124 Zo&lt;/td&gt;</v>
      </c>
      <c r="AD193" s="1">
        <f t="shared" si="189"/>
        <v>45475</v>
      </c>
      <c r="AE193" s="1">
        <f t="shared" si="190"/>
        <v>3</v>
      </c>
      <c r="AF193" s="1">
        <f t="shared" si="191"/>
        <v>7</v>
      </c>
      <c r="AG193" s="1">
        <f t="shared" si="192"/>
        <v>125</v>
      </c>
      <c r="AH193" s="1">
        <f t="shared" si="162"/>
        <v>1</v>
      </c>
      <c r="AI193" s="1" t="str">
        <f t="shared" si="163"/>
        <v>Ma</v>
      </c>
      <c r="AJ193" s="1" t="str">
        <f t="shared" si="147"/>
        <v>&lt;td&gt;03-07-0125 Ma&lt;/td&gt;</v>
      </c>
      <c r="AK193" s="1">
        <f t="shared" si="193"/>
        <v>45840</v>
      </c>
      <c r="AL193" s="1">
        <f t="shared" si="194"/>
        <v>3</v>
      </c>
      <c r="AM193" s="1">
        <f t="shared" si="195"/>
        <v>7</v>
      </c>
      <c r="AN193" s="1">
        <f t="shared" si="196"/>
        <v>126</v>
      </c>
      <c r="AO193" s="1">
        <f t="shared" si="164"/>
        <v>2</v>
      </c>
      <c r="AP193" s="1" t="str">
        <f t="shared" si="165"/>
        <v>Di</v>
      </c>
      <c r="AQ193" s="1" t="str">
        <f t="shared" si="148"/>
        <v>&lt;td&gt;03-07-0126 Di&lt;/td&gt;</v>
      </c>
      <c r="AR193" s="1">
        <f t="shared" si="197"/>
        <v>46205</v>
      </c>
      <c r="AS193" s="1">
        <f t="shared" si="198"/>
        <v>3</v>
      </c>
      <c r="AT193" s="1">
        <f t="shared" si="199"/>
        <v>7</v>
      </c>
      <c r="AU193" s="1">
        <f t="shared" si="200"/>
        <v>127</v>
      </c>
      <c r="AV193" s="1">
        <f t="shared" si="166"/>
        <v>3</v>
      </c>
      <c r="AW193" s="1" t="str">
        <f t="shared" si="167"/>
        <v>Wo</v>
      </c>
      <c r="AX193" s="1" t="str">
        <f t="shared" si="149"/>
        <v>&lt;td&gt;03-07-0127 Wo&lt;/td&gt;</v>
      </c>
      <c r="AY193" s="1">
        <f t="shared" si="201"/>
        <v>46571</v>
      </c>
      <c r="AZ193" s="1">
        <f t="shared" si="202"/>
        <v>3</v>
      </c>
      <c r="BA193" s="1">
        <f t="shared" si="203"/>
        <v>7</v>
      </c>
      <c r="BB193" s="1">
        <f t="shared" si="204"/>
        <v>128</v>
      </c>
      <c r="BC193" s="1">
        <f t="shared" si="168"/>
        <v>5</v>
      </c>
      <c r="BD193" s="1" t="str">
        <f t="shared" si="169"/>
        <v>Vr</v>
      </c>
      <c r="BE193" s="1" t="str">
        <f t="shared" si="150"/>
        <v>&lt;td&gt;03-07-0128 Vr&lt;/td&gt;</v>
      </c>
      <c r="BF193" s="1">
        <f t="shared" si="205"/>
        <v>46936</v>
      </c>
      <c r="BG193" s="1">
        <f t="shared" si="206"/>
        <v>3</v>
      </c>
      <c r="BH193" s="1">
        <f t="shared" si="207"/>
        <v>7</v>
      </c>
      <c r="BI193" s="1">
        <f t="shared" si="208"/>
        <v>129</v>
      </c>
      <c r="BJ193" s="1">
        <f t="shared" si="170"/>
        <v>6</v>
      </c>
      <c r="BK193" s="1" t="str">
        <f t="shared" si="171"/>
        <v>Za</v>
      </c>
      <c r="BL193" s="1" t="str">
        <f t="shared" si="151"/>
        <v>&lt;td&gt;03-07-0129 Za&lt;/td&gt;</v>
      </c>
      <c r="BM193" s="1">
        <f t="shared" si="209"/>
        <v>47301</v>
      </c>
      <c r="BN193" s="1">
        <f t="shared" si="210"/>
        <v>3</v>
      </c>
      <c r="BO193" s="1">
        <f t="shared" si="211"/>
        <v>7</v>
      </c>
      <c r="BP193" s="1">
        <f t="shared" si="212"/>
        <v>130</v>
      </c>
      <c r="BQ193" s="1">
        <f t="shared" si="172"/>
        <v>0</v>
      </c>
      <c r="BR193" s="1" t="str">
        <f t="shared" si="173"/>
        <v>Zo</v>
      </c>
      <c r="BS193" s="1" t="str">
        <f t="shared" si="152"/>
        <v>&lt;td&gt;03-07-0130 Zo&lt;/td&gt;</v>
      </c>
    </row>
    <row r="194" spans="1:71" x14ac:dyDescent="0.2">
      <c r="A194" t="str">
        <f t="shared" si="142"/>
        <v>&lt;tr&gt;&lt;td&gt;04-07-0121 Do&lt;/td&gt;&lt;td&gt;04-07-0122 Vr&lt;/td&gt;&lt;td&gt;04-07-0123 Za&lt;/td&gt;&lt;td&gt;04-07-0124 Ma&lt;/td&gt;&lt;td&gt;04-07-0125 Di&lt;/td&gt;&lt;td&gt;04-07-0126 Wo&lt;/td&gt;&lt;td&gt;04-07-0127 Do&lt;/td&gt;&lt;td&gt;04-07-0128 Za&lt;/td&gt;&lt;td&gt;04-07-0129 Zo&lt;/td&gt;&lt;td&gt;04-07-0130 Ma&lt;/td&gt;&lt;/tr&gt;</v>
      </c>
      <c r="B194" s="1">
        <f t="shared" si="174"/>
        <v>44015</v>
      </c>
      <c r="C194" s="1">
        <f t="shared" si="175"/>
        <v>4</v>
      </c>
      <c r="D194" s="1">
        <f t="shared" si="176"/>
        <v>7</v>
      </c>
      <c r="E194" s="1">
        <f t="shared" si="143"/>
        <v>121</v>
      </c>
      <c r="F194" s="1">
        <f t="shared" si="153"/>
        <v>4</v>
      </c>
      <c r="G194" s="1" t="str">
        <f t="shared" si="154"/>
        <v>Do</v>
      </c>
      <c r="H194" s="1" t="str">
        <f t="shared" si="155"/>
        <v>&lt;td&gt;04-07-0121 Do&lt;/td&gt;</v>
      </c>
      <c r="I194" s="1">
        <f t="shared" si="177"/>
        <v>44380</v>
      </c>
      <c r="J194" s="1">
        <f t="shared" si="178"/>
        <v>4</v>
      </c>
      <c r="K194" s="1">
        <f t="shared" si="179"/>
        <v>7</v>
      </c>
      <c r="L194" s="1">
        <f t="shared" si="180"/>
        <v>122</v>
      </c>
      <c r="M194" s="1">
        <f t="shared" si="156"/>
        <v>5</v>
      </c>
      <c r="N194" s="1" t="str">
        <f t="shared" si="157"/>
        <v>Vr</v>
      </c>
      <c r="O194" s="1" t="str">
        <f t="shared" si="144"/>
        <v>&lt;td&gt;04-07-0122 Vr&lt;/td&gt;</v>
      </c>
      <c r="P194" s="1">
        <f t="shared" si="181"/>
        <v>44745</v>
      </c>
      <c r="Q194" s="1">
        <f t="shared" si="182"/>
        <v>4</v>
      </c>
      <c r="R194" s="1">
        <f t="shared" si="183"/>
        <v>7</v>
      </c>
      <c r="S194" s="1">
        <f t="shared" si="184"/>
        <v>123</v>
      </c>
      <c r="T194" s="1">
        <f t="shared" si="158"/>
        <v>6</v>
      </c>
      <c r="U194" s="1" t="str">
        <f t="shared" si="159"/>
        <v>Za</v>
      </c>
      <c r="V194" s="1" t="str">
        <f t="shared" si="145"/>
        <v>&lt;td&gt;04-07-0123 Za&lt;/td&gt;</v>
      </c>
      <c r="W194" s="1">
        <f t="shared" si="185"/>
        <v>45111</v>
      </c>
      <c r="X194" s="1">
        <f t="shared" si="186"/>
        <v>4</v>
      </c>
      <c r="Y194" s="1">
        <f t="shared" si="187"/>
        <v>7</v>
      </c>
      <c r="Z194" s="1">
        <f t="shared" si="188"/>
        <v>124</v>
      </c>
      <c r="AA194" s="1">
        <f t="shared" si="160"/>
        <v>1</v>
      </c>
      <c r="AB194" s="1" t="str">
        <f t="shared" si="161"/>
        <v>Ma</v>
      </c>
      <c r="AC194" s="1" t="str">
        <f t="shared" si="146"/>
        <v>&lt;td&gt;04-07-0124 Ma&lt;/td&gt;</v>
      </c>
      <c r="AD194" s="1">
        <f t="shared" si="189"/>
        <v>45476</v>
      </c>
      <c r="AE194" s="1">
        <f t="shared" si="190"/>
        <v>4</v>
      </c>
      <c r="AF194" s="1">
        <f t="shared" si="191"/>
        <v>7</v>
      </c>
      <c r="AG194" s="1">
        <f t="shared" si="192"/>
        <v>125</v>
      </c>
      <c r="AH194" s="1">
        <f t="shared" si="162"/>
        <v>2</v>
      </c>
      <c r="AI194" s="1" t="str">
        <f t="shared" si="163"/>
        <v>Di</v>
      </c>
      <c r="AJ194" s="1" t="str">
        <f t="shared" si="147"/>
        <v>&lt;td&gt;04-07-0125 Di&lt;/td&gt;</v>
      </c>
      <c r="AK194" s="1">
        <f t="shared" si="193"/>
        <v>45841</v>
      </c>
      <c r="AL194" s="1">
        <f t="shared" si="194"/>
        <v>4</v>
      </c>
      <c r="AM194" s="1">
        <f t="shared" si="195"/>
        <v>7</v>
      </c>
      <c r="AN194" s="1">
        <f t="shared" si="196"/>
        <v>126</v>
      </c>
      <c r="AO194" s="1">
        <f t="shared" si="164"/>
        <v>3</v>
      </c>
      <c r="AP194" s="1" t="str">
        <f t="shared" si="165"/>
        <v>Wo</v>
      </c>
      <c r="AQ194" s="1" t="str">
        <f t="shared" si="148"/>
        <v>&lt;td&gt;04-07-0126 Wo&lt;/td&gt;</v>
      </c>
      <c r="AR194" s="1">
        <f t="shared" si="197"/>
        <v>46206</v>
      </c>
      <c r="AS194" s="1">
        <f t="shared" si="198"/>
        <v>4</v>
      </c>
      <c r="AT194" s="1">
        <f t="shared" si="199"/>
        <v>7</v>
      </c>
      <c r="AU194" s="1">
        <f t="shared" si="200"/>
        <v>127</v>
      </c>
      <c r="AV194" s="1">
        <f t="shared" si="166"/>
        <v>4</v>
      </c>
      <c r="AW194" s="1" t="str">
        <f t="shared" si="167"/>
        <v>Do</v>
      </c>
      <c r="AX194" s="1" t="str">
        <f t="shared" si="149"/>
        <v>&lt;td&gt;04-07-0127 Do&lt;/td&gt;</v>
      </c>
      <c r="AY194" s="1">
        <f t="shared" si="201"/>
        <v>46572</v>
      </c>
      <c r="AZ194" s="1">
        <f t="shared" si="202"/>
        <v>4</v>
      </c>
      <c r="BA194" s="1">
        <f t="shared" si="203"/>
        <v>7</v>
      </c>
      <c r="BB194" s="1">
        <f t="shared" si="204"/>
        <v>128</v>
      </c>
      <c r="BC194" s="1">
        <f t="shared" si="168"/>
        <v>6</v>
      </c>
      <c r="BD194" s="1" t="str">
        <f t="shared" si="169"/>
        <v>Za</v>
      </c>
      <c r="BE194" s="1" t="str">
        <f t="shared" si="150"/>
        <v>&lt;td&gt;04-07-0128 Za&lt;/td&gt;</v>
      </c>
      <c r="BF194" s="1">
        <f t="shared" si="205"/>
        <v>46937</v>
      </c>
      <c r="BG194" s="1">
        <f t="shared" si="206"/>
        <v>4</v>
      </c>
      <c r="BH194" s="1">
        <f t="shared" si="207"/>
        <v>7</v>
      </c>
      <c r="BI194" s="1">
        <f t="shared" si="208"/>
        <v>129</v>
      </c>
      <c r="BJ194" s="1">
        <f t="shared" si="170"/>
        <v>0</v>
      </c>
      <c r="BK194" s="1" t="str">
        <f t="shared" si="171"/>
        <v>Zo</v>
      </c>
      <c r="BL194" s="1" t="str">
        <f t="shared" si="151"/>
        <v>&lt;td&gt;04-07-0129 Zo&lt;/td&gt;</v>
      </c>
      <c r="BM194" s="1">
        <f t="shared" si="209"/>
        <v>47302</v>
      </c>
      <c r="BN194" s="1">
        <f t="shared" si="210"/>
        <v>4</v>
      </c>
      <c r="BO194" s="1">
        <f t="shared" si="211"/>
        <v>7</v>
      </c>
      <c r="BP194" s="1">
        <f t="shared" si="212"/>
        <v>130</v>
      </c>
      <c r="BQ194" s="1">
        <f t="shared" si="172"/>
        <v>1</v>
      </c>
      <c r="BR194" s="1" t="str">
        <f t="shared" si="173"/>
        <v>Ma</v>
      </c>
      <c r="BS194" s="1" t="str">
        <f t="shared" si="152"/>
        <v>&lt;td&gt;04-07-0130 Ma&lt;/td&gt;</v>
      </c>
    </row>
    <row r="195" spans="1:71" x14ac:dyDescent="0.2">
      <c r="A195" t="str">
        <f t="shared" ref="A195:A258" si="213">"&lt;tr&gt;"&amp;H195&amp;O195&amp;V195&amp;AC195&amp;AJ195&amp;AQ195&amp;AX195&amp;BE195&amp;BL195&amp;BS195&amp;"&lt;/tr&gt;"</f>
        <v>&lt;tr&gt;&lt;td&gt;05-07-0121 Vr&lt;/td&gt;&lt;td&gt;05-07-0122 Za&lt;/td&gt;&lt;td&gt;05-07-0123 Zo&lt;/td&gt;&lt;td&gt;05-07-0124 Di&lt;/td&gt;&lt;td&gt;05-07-0125 Wo&lt;/td&gt;&lt;td&gt;05-07-0126 Do&lt;/td&gt;&lt;td&gt;05-07-0127 Vr&lt;/td&gt;&lt;td&gt;05-07-0128 Zo&lt;/td&gt;&lt;td&gt;05-07-0129 Ma&lt;/td&gt;&lt;td&gt;05-07-0130 Di&lt;/td&gt;&lt;/tr&gt;</v>
      </c>
      <c r="B195" s="1">
        <f t="shared" si="174"/>
        <v>44016</v>
      </c>
      <c r="C195" s="1">
        <f t="shared" si="175"/>
        <v>5</v>
      </c>
      <c r="D195" s="1">
        <f t="shared" si="176"/>
        <v>7</v>
      </c>
      <c r="E195" s="1">
        <f t="shared" si="143"/>
        <v>121</v>
      </c>
      <c r="F195" s="1">
        <f t="shared" si="153"/>
        <v>5</v>
      </c>
      <c r="G195" s="1" t="str">
        <f t="shared" si="154"/>
        <v>Vr</v>
      </c>
      <c r="H195" s="1" t="str">
        <f t="shared" si="155"/>
        <v>&lt;td&gt;05-07-0121 Vr&lt;/td&gt;</v>
      </c>
      <c r="I195" s="1">
        <f t="shared" si="177"/>
        <v>44381</v>
      </c>
      <c r="J195" s="1">
        <f t="shared" si="178"/>
        <v>5</v>
      </c>
      <c r="K195" s="1">
        <f t="shared" si="179"/>
        <v>7</v>
      </c>
      <c r="L195" s="1">
        <f t="shared" si="180"/>
        <v>122</v>
      </c>
      <c r="M195" s="1">
        <f t="shared" si="156"/>
        <v>6</v>
      </c>
      <c r="N195" s="1" t="str">
        <f t="shared" si="157"/>
        <v>Za</v>
      </c>
      <c r="O195" s="1" t="str">
        <f t="shared" si="144"/>
        <v>&lt;td&gt;05-07-0122 Za&lt;/td&gt;</v>
      </c>
      <c r="P195" s="1">
        <f t="shared" si="181"/>
        <v>44746</v>
      </c>
      <c r="Q195" s="1">
        <f t="shared" si="182"/>
        <v>5</v>
      </c>
      <c r="R195" s="1">
        <f t="shared" si="183"/>
        <v>7</v>
      </c>
      <c r="S195" s="1">
        <f t="shared" si="184"/>
        <v>123</v>
      </c>
      <c r="T195" s="1">
        <f t="shared" si="158"/>
        <v>0</v>
      </c>
      <c r="U195" s="1" t="str">
        <f t="shared" si="159"/>
        <v>Zo</v>
      </c>
      <c r="V195" s="1" t="str">
        <f t="shared" si="145"/>
        <v>&lt;td&gt;05-07-0123 Zo&lt;/td&gt;</v>
      </c>
      <c r="W195" s="1">
        <f t="shared" si="185"/>
        <v>45112</v>
      </c>
      <c r="X195" s="1">
        <f t="shared" si="186"/>
        <v>5</v>
      </c>
      <c r="Y195" s="1">
        <f t="shared" si="187"/>
        <v>7</v>
      </c>
      <c r="Z195" s="1">
        <f t="shared" si="188"/>
        <v>124</v>
      </c>
      <c r="AA195" s="1">
        <f t="shared" si="160"/>
        <v>2</v>
      </c>
      <c r="AB195" s="1" t="str">
        <f t="shared" si="161"/>
        <v>Di</v>
      </c>
      <c r="AC195" s="1" t="str">
        <f t="shared" si="146"/>
        <v>&lt;td&gt;05-07-0124 Di&lt;/td&gt;</v>
      </c>
      <c r="AD195" s="1">
        <f t="shared" si="189"/>
        <v>45477</v>
      </c>
      <c r="AE195" s="1">
        <f t="shared" si="190"/>
        <v>5</v>
      </c>
      <c r="AF195" s="1">
        <f t="shared" si="191"/>
        <v>7</v>
      </c>
      <c r="AG195" s="1">
        <f t="shared" si="192"/>
        <v>125</v>
      </c>
      <c r="AH195" s="1">
        <f t="shared" si="162"/>
        <v>3</v>
      </c>
      <c r="AI195" s="1" t="str">
        <f t="shared" si="163"/>
        <v>Wo</v>
      </c>
      <c r="AJ195" s="1" t="str">
        <f t="shared" si="147"/>
        <v>&lt;td&gt;05-07-0125 Wo&lt;/td&gt;</v>
      </c>
      <c r="AK195" s="1">
        <f t="shared" si="193"/>
        <v>45842</v>
      </c>
      <c r="AL195" s="1">
        <f t="shared" si="194"/>
        <v>5</v>
      </c>
      <c r="AM195" s="1">
        <f t="shared" si="195"/>
        <v>7</v>
      </c>
      <c r="AN195" s="1">
        <f t="shared" si="196"/>
        <v>126</v>
      </c>
      <c r="AO195" s="1">
        <f t="shared" si="164"/>
        <v>4</v>
      </c>
      <c r="AP195" s="1" t="str">
        <f t="shared" si="165"/>
        <v>Do</v>
      </c>
      <c r="AQ195" s="1" t="str">
        <f t="shared" si="148"/>
        <v>&lt;td&gt;05-07-0126 Do&lt;/td&gt;</v>
      </c>
      <c r="AR195" s="1">
        <f t="shared" si="197"/>
        <v>46207</v>
      </c>
      <c r="AS195" s="1">
        <f t="shared" si="198"/>
        <v>5</v>
      </c>
      <c r="AT195" s="1">
        <f t="shared" si="199"/>
        <v>7</v>
      </c>
      <c r="AU195" s="1">
        <f t="shared" si="200"/>
        <v>127</v>
      </c>
      <c r="AV195" s="1">
        <f t="shared" si="166"/>
        <v>5</v>
      </c>
      <c r="AW195" s="1" t="str">
        <f t="shared" si="167"/>
        <v>Vr</v>
      </c>
      <c r="AX195" s="1" t="str">
        <f t="shared" si="149"/>
        <v>&lt;td&gt;05-07-0127 Vr&lt;/td&gt;</v>
      </c>
      <c r="AY195" s="1">
        <f t="shared" si="201"/>
        <v>46573</v>
      </c>
      <c r="AZ195" s="1">
        <f t="shared" si="202"/>
        <v>5</v>
      </c>
      <c r="BA195" s="1">
        <f t="shared" si="203"/>
        <v>7</v>
      </c>
      <c r="BB195" s="1">
        <f t="shared" si="204"/>
        <v>128</v>
      </c>
      <c r="BC195" s="1">
        <f t="shared" si="168"/>
        <v>0</v>
      </c>
      <c r="BD195" s="1" t="str">
        <f t="shared" si="169"/>
        <v>Zo</v>
      </c>
      <c r="BE195" s="1" t="str">
        <f t="shared" si="150"/>
        <v>&lt;td&gt;05-07-0128 Zo&lt;/td&gt;</v>
      </c>
      <c r="BF195" s="1">
        <f t="shared" si="205"/>
        <v>46938</v>
      </c>
      <c r="BG195" s="1">
        <f t="shared" si="206"/>
        <v>5</v>
      </c>
      <c r="BH195" s="1">
        <f t="shared" si="207"/>
        <v>7</v>
      </c>
      <c r="BI195" s="1">
        <f t="shared" si="208"/>
        <v>129</v>
      </c>
      <c r="BJ195" s="1">
        <f t="shared" si="170"/>
        <v>1</v>
      </c>
      <c r="BK195" s="1" t="str">
        <f t="shared" si="171"/>
        <v>Ma</v>
      </c>
      <c r="BL195" s="1" t="str">
        <f t="shared" si="151"/>
        <v>&lt;td&gt;05-07-0129 Ma&lt;/td&gt;</v>
      </c>
      <c r="BM195" s="1">
        <f t="shared" si="209"/>
        <v>47303</v>
      </c>
      <c r="BN195" s="1">
        <f t="shared" si="210"/>
        <v>5</v>
      </c>
      <c r="BO195" s="1">
        <f t="shared" si="211"/>
        <v>7</v>
      </c>
      <c r="BP195" s="1">
        <f t="shared" si="212"/>
        <v>130</v>
      </c>
      <c r="BQ195" s="1">
        <f t="shared" si="172"/>
        <v>2</v>
      </c>
      <c r="BR195" s="1" t="str">
        <f t="shared" si="173"/>
        <v>Di</v>
      </c>
      <c r="BS195" s="1" t="str">
        <f t="shared" si="152"/>
        <v>&lt;td&gt;05-07-0130 Di&lt;/td&gt;</v>
      </c>
    </row>
    <row r="196" spans="1:71" x14ac:dyDescent="0.2">
      <c r="A196" t="str">
        <f t="shared" si="213"/>
        <v>&lt;tr&gt;&lt;td&gt;06-07-0121 Za&lt;/td&gt;&lt;td&gt;06-07-0122 Zo&lt;/td&gt;&lt;td&gt;06-07-0123 Ma&lt;/td&gt;&lt;td&gt;06-07-0124 Wo&lt;/td&gt;&lt;td&gt;06-07-0125 Do&lt;/td&gt;&lt;td&gt;06-07-0126 Vr&lt;/td&gt;&lt;td&gt;06-07-0127 Za&lt;/td&gt;&lt;td&gt;06-07-0128 Ma&lt;/td&gt;&lt;td&gt;06-07-0129 Di&lt;/td&gt;&lt;td&gt;06-07-0130 Wo&lt;/td&gt;&lt;/tr&gt;</v>
      </c>
      <c r="B196" s="1">
        <f t="shared" si="174"/>
        <v>44017</v>
      </c>
      <c r="C196" s="1">
        <f t="shared" si="175"/>
        <v>6</v>
      </c>
      <c r="D196" s="1">
        <f t="shared" si="176"/>
        <v>7</v>
      </c>
      <c r="E196" s="1">
        <f t="shared" ref="E196:E259" si="214">E195</f>
        <v>121</v>
      </c>
      <c r="F196" s="1">
        <f t="shared" si="153"/>
        <v>6</v>
      </c>
      <c r="G196" s="1" t="str">
        <f t="shared" si="154"/>
        <v>Za</v>
      </c>
      <c r="H196" s="1" t="str">
        <f t="shared" si="155"/>
        <v>&lt;td&gt;06-07-0121 Za&lt;/td&gt;</v>
      </c>
      <c r="I196" s="1">
        <f t="shared" si="177"/>
        <v>44382</v>
      </c>
      <c r="J196" s="1">
        <f t="shared" si="178"/>
        <v>6</v>
      </c>
      <c r="K196" s="1">
        <f t="shared" si="179"/>
        <v>7</v>
      </c>
      <c r="L196" s="1">
        <f t="shared" si="180"/>
        <v>122</v>
      </c>
      <c r="M196" s="1">
        <f t="shared" si="156"/>
        <v>0</v>
      </c>
      <c r="N196" s="1" t="str">
        <f t="shared" si="157"/>
        <v>Zo</v>
      </c>
      <c r="O196" s="1" t="str">
        <f t="shared" ref="O196:O259" si="215">"&lt;td&gt;"&amp;TEXT(J196,"00")&amp;"-"&amp;TEXT(K196,"00")&amp;"-"&amp;TEXT(L196,"0000")&amp;" "&amp;N196&amp;"&lt;/td&gt;"</f>
        <v>&lt;td&gt;06-07-0122 Zo&lt;/td&gt;</v>
      </c>
      <c r="P196" s="1">
        <f t="shared" si="181"/>
        <v>44747</v>
      </c>
      <c r="Q196" s="1">
        <f t="shared" si="182"/>
        <v>6</v>
      </c>
      <c r="R196" s="1">
        <f t="shared" si="183"/>
        <v>7</v>
      </c>
      <c r="S196" s="1">
        <f t="shared" si="184"/>
        <v>123</v>
      </c>
      <c r="T196" s="1">
        <f t="shared" si="158"/>
        <v>1</v>
      </c>
      <c r="U196" s="1" t="str">
        <f t="shared" si="159"/>
        <v>Ma</v>
      </c>
      <c r="V196" s="1" t="str">
        <f t="shared" ref="V196:V259" si="216">"&lt;td&gt;"&amp;TEXT(Q196,"00")&amp;"-"&amp;TEXT(R196,"00")&amp;"-"&amp;TEXT(S196,"0000")&amp;" "&amp;U196&amp;"&lt;/td&gt;"</f>
        <v>&lt;td&gt;06-07-0123 Ma&lt;/td&gt;</v>
      </c>
      <c r="W196" s="1">
        <f t="shared" si="185"/>
        <v>45113</v>
      </c>
      <c r="X196" s="1">
        <f t="shared" si="186"/>
        <v>6</v>
      </c>
      <c r="Y196" s="1">
        <f t="shared" si="187"/>
        <v>7</v>
      </c>
      <c r="Z196" s="1">
        <f t="shared" si="188"/>
        <v>124</v>
      </c>
      <c r="AA196" s="1">
        <f t="shared" si="160"/>
        <v>3</v>
      </c>
      <c r="AB196" s="1" t="str">
        <f t="shared" si="161"/>
        <v>Wo</v>
      </c>
      <c r="AC196" s="1" t="str">
        <f t="shared" ref="AC196:AC259" si="217">"&lt;td&gt;"&amp;TEXT(X196,"00")&amp;"-"&amp;TEXT(Y196,"00")&amp;"-"&amp;TEXT(Z196,"0000")&amp;" "&amp;AB196&amp;"&lt;/td&gt;"</f>
        <v>&lt;td&gt;06-07-0124 Wo&lt;/td&gt;</v>
      </c>
      <c r="AD196" s="1">
        <f t="shared" si="189"/>
        <v>45478</v>
      </c>
      <c r="AE196" s="1">
        <f t="shared" si="190"/>
        <v>6</v>
      </c>
      <c r="AF196" s="1">
        <f t="shared" si="191"/>
        <v>7</v>
      </c>
      <c r="AG196" s="1">
        <f t="shared" si="192"/>
        <v>125</v>
      </c>
      <c r="AH196" s="1">
        <f t="shared" si="162"/>
        <v>4</v>
      </c>
      <c r="AI196" s="1" t="str">
        <f t="shared" si="163"/>
        <v>Do</v>
      </c>
      <c r="AJ196" s="1" t="str">
        <f t="shared" ref="AJ196:AJ259" si="218">"&lt;td&gt;"&amp;TEXT(AE196,"00")&amp;"-"&amp;TEXT(AF196,"00")&amp;"-"&amp;TEXT(AG196,"0000")&amp;" "&amp;AI196&amp;"&lt;/td&gt;"</f>
        <v>&lt;td&gt;06-07-0125 Do&lt;/td&gt;</v>
      </c>
      <c r="AK196" s="1">
        <f t="shared" si="193"/>
        <v>45843</v>
      </c>
      <c r="AL196" s="1">
        <f t="shared" si="194"/>
        <v>6</v>
      </c>
      <c r="AM196" s="1">
        <f t="shared" si="195"/>
        <v>7</v>
      </c>
      <c r="AN196" s="1">
        <f t="shared" si="196"/>
        <v>126</v>
      </c>
      <c r="AO196" s="1">
        <f t="shared" si="164"/>
        <v>5</v>
      </c>
      <c r="AP196" s="1" t="str">
        <f t="shared" si="165"/>
        <v>Vr</v>
      </c>
      <c r="AQ196" s="1" t="str">
        <f t="shared" ref="AQ196:AQ259" si="219">"&lt;td&gt;"&amp;TEXT(AL196,"00")&amp;"-"&amp;TEXT(AM196,"00")&amp;"-"&amp;TEXT(AN196,"0000")&amp;" "&amp;AP196&amp;"&lt;/td&gt;"</f>
        <v>&lt;td&gt;06-07-0126 Vr&lt;/td&gt;</v>
      </c>
      <c r="AR196" s="1">
        <f t="shared" si="197"/>
        <v>46208</v>
      </c>
      <c r="AS196" s="1">
        <f t="shared" si="198"/>
        <v>6</v>
      </c>
      <c r="AT196" s="1">
        <f t="shared" si="199"/>
        <v>7</v>
      </c>
      <c r="AU196" s="1">
        <f t="shared" si="200"/>
        <v>127</v>
      </c>
      <c r="AV196" s="1">
        <f t="shared" si="166"/>
        <v>6</v>
      </c>
      <c r="AW196" s="1" t="str">
        <f t="shared" si="167"/>
        <v>Za</v>
      </c>
      <c r="AX196" s="1" t="str">
        <f t="shared" ref="AX196:AX259" si="220">"&lt;td&gt;"&amp;TEXT(AS196,"00")&amp;"-"&amp;TEXT(AT196,"00")&amp;"-"&amp;TEXT(AU196,"0000")&amp;" "&amp;AW196&amp;"&lt;/td&gt;"</f>
        <v>&lt;td&gt;06-07-0127 Za&lt;/td&gt;</v>
      </c>
      <c r="AY196" s="1">
        <f t="shared" si="201"/>
        <v>46574</v>
      </c>
      <c r="AZ196" s="1">
        <f t="shared" si="202"/>
        <v>6</v>
      </c>
      <c r="BA196" s="1">
        <f t="shared" si="203"/>
        <v>7</v>
      </c>
      <c r="BB196" s="1">
        <f t="shared" si="204"/>
        <v>128</v>
      </c>
      <c r="BC196" s="1">
        <f t="shared" si="168"/>
        <v>1</v>
      </c>
      <c r="BD196" s="1" t="str">
        <f t="shared" si="169"/>
        <v>Ma</v>
      </c>
      <c r="BE196" s="1" t="str">
        <f t="shared" ref="BE196:BE259" si="221">"&lt;td&gt;"&amp;TEXT(AZ196,"00")&amp;"-"&amp;TEXT(BA196,"00")&amp;"-"&amp;TEXT(BB196,"0000")&amp;" "&amp;BD196&amp;"&lt;/td&gt;"</f>
        <v>&lt;td&gt;06-07-0128 Ma&lt;/td&gt;</v>
      </c>
      <c r="BF196" s="1">
        <f t="shared" si="205"/>
        <v>46939</v>
      </c>
      <c r="BG196" s="1">
        <f t="shared" si="206"/>
        <v>6</v>
      </c>
      <c r="BH196" s="1">
        <f t="shared" si="207"/>
        <v>7</v>
      </c>
      <c r="BI196" s="1">
        <f t="shared" si="208"/>
        <v>129</v>
      </c>
      <c r="BJ196" s="1">
        <f t="shared" si="170"/>
        <v>2</v>
      </c>
      <c r="BK196" s="1" t="str">
        <f t="shared" si="171"/>
        <v>Di</v>
      </c>
      <c r="BL196" s="1" t="str">
        <f t="shared" ref="BL196:BL259" si="222">"&lt;td&gt;"&amp;TEXT(BG196,"00")&amp;"-"&amp;TEXT(BH196,"00")&amp;"-"&amp;TEXT(BI196,"0000")&amp;" "&amp;BK196&amp;"&lt;/td&gt;"</f>
        <v>&lt;td&gt;06-07-0129 Di&lt;/td&gt;</v>
      </c>
      <c r="BM196" s="1">
        <f t="shared" si="209"/>
        <v>47304</v>
      </c>
      <c r="BN196" s="1">
        <f t="shared" si="210"/>
        <v>6</v>
      </c>
      <c r="BO196" s="1">
        <f t="shared" si="211"/>
        <v>7</v>
      </c>
      <c r="BP196" s="1">
        <f t="shared" si="212"/>
        <v>130</v>
      </c>
      <c r="BQ196" s="1">
        <f t="shared" si="172"/>
        <v>3</v>
      </c>
      <c r="BR196" s="1" t="str">
        <f t="shared" si="173"/>
        <v>Wo</v>
      </c>
      <c r="BS196" s="1" t="str">
        <f t="shared" ref="BS196:BS259" si="223">"&lt;td&gt;"&amp;TEXT(BN196,"00")&amp;"-"&amp;TEXT(BO196,"00")&amp;"-"&amp;TEXT(BP196,"0000")&amp;" "&amp;BR196&amp;"&lt;/td&gt;"</f>
        <v>&lt;td&gt;06-07-0130 Wo&lt;/td&gt;</v>
      </c>
    </row>
    <row r="197" spans="1:71" x14ac:dyDescent="0.2">
      <c r="A197" t="str">
        <f t="shared" si="213"/>
        <v>&lt;tr&gt;&lt;td&gt;07-07-0121 Zo&lt;/td&gt;&lt;td&gt;07-07-0122 Ma&lt;/td&gt;&lt;td&gt;07-07-0123 Di&lt;/td&gt;&lt;td&gt;07-07-0124 Do&lt;/td&gt;&lt;td&gt;07-07-0125 Vr&lt;/td&gt;&lt;td&gt;07-07-0126 Za&lt;/td&gt;&lt;td&gt;07-07-0127 Zo&lt;/td&gt;&lt;td&gt;07-07-0128 Di&lt;/td&gt;&lt;td&gt;07-07-0129 Wo&lt;/td&gt;&lt;td&gt;07-07-0130 Do&lt;/td&gt;&lt;/tr&gt;</v>
      </c>
      <c r="B197" s="1">
        <f t="shared" si="174"/>
        <v>44018</v>
      </c>
      <c r="C197" s="1">
        <f t="shared" si="175"/>
        <v>7</v>
      </c>
      <c r="D197" s="1">
        <f t="shared" si="176"/>
        <v>7</v>
      </c>
      <c r="E197" s="1">
        <f t="shared" si="214"/>
        <v>121</v>
      </c>
      <c r="F197" s="1">
        <f t="shared" si="153"/>
        <v>0</v>
      </c>
      <c r="G197" s="1" t="str">
        <f t="shared" si="154"/>
        <v>Zo</v>
      </c>
      <c r="H197" s="1" t="str">
        <f t="shared" si="155"/>
        <v>&lt;td&gt;07-07-0121 Zo&lt;/td&gt;</v>
      </c>
      <c r="I197" s="1">
        <f t="shared" si="177"/>
        <v>44383</v>
      </c>
      <c r="J197" s="1">
        <f t="shared" si="178"/>
        <v>7</v>
      </c>
      <c r="K197" s="1">
        <f t="shared" si="179"/>
        <v>7</v>
      </c>
      <c r="L197" s="1">
        <f t="shared" si="180"/>
        <v>122</v>
      </c>
      <c r="M197" s="1">
        <f t="shared" si="156"/>
        <v>1</v>
      </c>
      <c r="N197" s="1" t="str">
        <f t="shared" si="157"/>
        <v>Ma</v>
      </c>
      <c r="O197" s="1" t="str">
        <f t="shared" si="215"/>
        <v>&lt;td&gt;07-07-0122 Ma&lt;/td&gt;</v>
      </c>
      <c r="P197" s="1">
        <f t="shared" si="181"/>
        <v>44748</v>
      </c>
      <c r="Q197" s="1">
        <f t="shared" si="182"/>
        <v>7</v>
      </c>
      <c r="R197" s="1">
        <f t="shared" si="183"/>
        <v>7</v>
      </c>
      <c r="S197" s="1">
        <f t="shared" si="184"/>
        <v>123</v>
      </c>
      <c r="T197" s="1">
        <f t="shared" si="158"/>
        <v>2</v>
      </c>
      <c r="U197" s="1" t="str">
        <f t="shared" si="159"/>
        <v>Di</v>
      </c>
      <c r="V197" s="1" t="str">
        <f t="shared" si="216"/>
        <v>&lt;td&gt;07-07-0123 Di&lt;/td&gt;</v>
      </c>
      <c r="W197" s="1">
        <f t="shared" si="185"/>
        <v>45114</v>
      </c>
      <c r="X197" s="1">
        <f t="shared" si="186"/>
        <v>7</v>
      </c>
      <c r="Y197" s="1">
        <f t="shared" si="187"/>
        <v>7</v>
      </c>
      <c r="Z197" s="1">
        <f t="shared" si="188"/>
        <v>124</v>
      </c>
      <c r="AA197" s="1">
        <f t="shared" si="160"/>
        <v>4</v>
      </c>
      <c r="AB197" s="1" t="str">
        <f t="shared" si="161"/>
        <v>Do</v>
      </c>
      <c r="AC197" s="1" t="str">
        <f t="shared" si="217"/>
        <v>&lt;td&gt;07-07-0124 Do&lt;/td&gt;</v>
      </c>
      <c r="AD197" s="1">
        <f t="shared" si="189"/>
        <v>45479</v>
      </c>
      <c r="AE197" s="1">
        <f t="shared" si="190"/>
        <v>7</v>
      </c>
      <c r="AF197" s="1">
        <f t="shared" si="191"/>
        <v>7</v>
      </c>
      <c r="AG197" s="1">
        <f t="shared" si="192"/>
        <v>125</v>
      </c>
      <c r="AH197" s="1">
        <f t="shared" si="162"/>
        <v>5</v>
      </c>
      <c r="AI197" s="1" t="str">
        <f t="shared" si="163"/>
        <v>Vr</v>
      </c>
      <c r="AJ197" s="1" t="str">
        <f t="shared" si="218"/>
        <v>&lt;td&gt;07-07-0125 Vr&lt;/td&gt;</v>
      </c>
      <c r="AK197" s="1">
        <f t="shared" si="193"/>
        <v>45844</v>
      </c>
      <c r="AL197" s="1">
        <f t="shared" si="194"/>
        <v>7</v>
      </c>
      <c r="AM197" s="1">
        <f t="shared" si="195"/>
        <v>7</v>
      </c>
      <c r="AN197" s="1">
        <f t="shared" si="196"/>
        <v>126</v>
      </c>
      <c r="AO197" s="1">
        <f t="shared" si="164"/>
        <v>6</v>
      </c>
      <c r="AP197" s="1" t="str">
        <f t="shared" si="165"/>
        <v>Za</v>
      </c>
      <c r="AQ197" s="1" t="str">
        <f t="shared" si="219"/>
        <v>&lt;td&gt;07-07-0126 Za&lt;/td&gt;</v>
      </c>
      <c r="AR197" s="1">
        <f t="shared" si="197"/>
        <v>46209</v>
      </c>
      <c r="AS197" s="1">
        <f t="shared" si="198"/>
        <v>7</v>
      </c>
      <c r="AT197" s="1">
        <f t="shared" si="199"/>
        <v>7</v>
      </c>
      <c r="AU197" s="1">
        <f t="shared" si="200"/>
        <v>127</v>
      </c>
      <c r="AV197" s="1">
        <f t="shared" si="166"/>
        <v>0</v>
      </c>
      <c r="AW197" s="1" t="str">
        <f t="shared" si="167"/>
        <v>Zo</v>
      </c>
      <c r="AX197" s="1" t="str">
        <f t="shared" si="220"/>
        <v>&lt;td&gt;07-07-0127 Zo&lt;/td&gt;</v>
      </c>
      <c r="AY197" s="1">
        <f t="shared" si="201"/>
        <v>46575</v>
      </c>
      <c r="AZ197" s="1">
        <f t="shared" si="202"/>
        <v>7</v>
      </c>
      <c r="BA197" s="1">
        <f t="shared" si="203"/>
        <v>7</v>
      </c>
      <c r="BB197" s="1">
        <f t="shared" si="204"/>
        <v>128</v>
      </c>
      <c r="BC197" s="1">
        <f t="shared" si="168"/>
        <v>2</v>
      </c>
      <c r="BD197" s="1" t="str">
        <f t="shared" si="169"/>
        <v>Di</v>
      </c>
      <c r="BE197" s="1" t="str">
        <f t="shared" si="221"/>
        <v>&lt;td&gt;07-07-0128 Di&lt;/td&gt;</v>
      </c>
      <c r="BF197" s="1">
        <f t="shared" si="205"/>
        <v>46940</v>
      </c>
      <c r="BG197" s="1">
        <f t="shared" si="206"/>
        <v>7</v>
      </c>
      <c r="BH197" s="1">
        <f t="shared" si="207"/>
        <v>7</v>
      </c>
      <c r="BI197" s="1">
        <f t="shared" si="208"/>
        <v>129</v>
      </c>
      <c r="BJ197" s="1">
        <f t="shared" si="170"/>
        <v>3</v>
      </c>
      <c r="BK197" s="1" t="str">
        <f t="shared" si="171"/>
        <v>Wo</v>
      </c>
      <c r="BL197" s="1" t="str">
        <f t="shared" si="222"/>
        <v>&lt;td&gt;07-07-0129 Wo&lt;/td&gt;</v>
      </c>
      <c r="BM197" s="1">
        <f t="shared" si="209"/>
        <v>47305</v>
      </c>
      <c r="BN197" s="1">
        <f t="shared" si="210"/>
        <v>7</v>
      </c>
      <c r="BO197" s="1">
        <f t="shared" si="211"/>
        <v>7</v>
      </c>
      <c r="BP197" s="1">
        <f t="shared" si="212"/>
        <v>130</v>
      </c>
      <c r="BQ197" s="1">
        <f t="shared" si="172"/>
        <v>4</v>
      </c>
      <c r="BR197" s="1" t="str">
        <f t="shared" si="173"/>
        <v>Do</v>
      </c>
      <c r="BS197" s="1" t="str">
        <f t="shared" si="223"/>
        <v>&lt;td&gt;07-07-0130 Do&lt;/td&gt;</v>
      </c>
    </row>
    <row r="198" spans="1:71" x14ac:dyDescent="0.2">
      <c r="A198" t="str">
        <f t="shared" si="213"/>
        <v>&lt;tr&gt;&lt;td&gt;08-07-0121 Ma&lt;/td&gt;&lt;td&gt;08-07-0122 Di&lt;/td&gt;&lt;td&gt;08-07-0123 Wo&lt;/td&gt;&lt;td&gt;08-07-0124 Vr&lt;/td&gt;&lt;td&gt;08-07-0125 Za&lt;/td&gt;&lt;td&gt;08-07-0126 Zo&lt;/td&gt;&lt;td&gt;08-07-0127 Ma&lt;/td&gt;&lt;td&gt;08-07-0128 Wo&lt;/td&gt;&lt;td&gt;08-07-0129 Do&lt;/td&gt;&lt;td&gt;08-07-0130 Vr&lt;/td&gt;&lt;/tr&gt;</v>
      </c>
      <c r="B198" s="1">
        <f t="shared" si="174"/>
        <v>44019</v>
      </c>
      <c r="C198" s="1">
        <f t="shared" si="175"/>
        <v>8</v>
      </c>
      <c r="D198" s="1">
        <f t="shared" si="176"/>
        <v>7</v>
      </c>
      <c r="E198" s="1">
        <f t="shared" si="214"/>
        <v>121</v>
      </c>
      <c r="F198" s="1">
        <f t="shared" si="153"/>
        <v>1</v>
      </c>
      <c r="G198" s="1" t="str">
        <f t="shared" si="154"/>
        <v>Ma</v>
      </c>
      <c r="H198" s="1" t="str">
        <f t="shared" si="155"/>
        <v>&lt;td&gt;08-07-0121 Ma&lt;/td&gt;</v>
      </c>
      <c r="I198" s="1">
        <f t="shared" si="177"/>
        <v>44384</v>
      </c>
      <c r="J198" s="1">
        <f t="shared" si="178"/>
        <v>8</v>
      </c>
      <c r="K198" s="1">
        <f t="shared" si="179"/>
        <v>7</v>
      </c>
      <c r="L198" s="1">
        <f t="shared" si="180"/>
        <v>122</v>
      </c>
      <c r="M198" s="1">
        <f t="shared" si="156"/>
        <v>2</v>
      </c>
      <c r="N198" s="1" t="str">
        <f t="shared" si="157"/>
        <v>Di</v>
      </c>
      <c r="O198" s="1" t="str">
        <f t="shared" si="215"/>
        <v>&lt;td&gt;08-07-0122 Di&lt;/td&gt;</v>
      </c>
      <c r="P198" s="1">
        <f t="shared" si="181"/>
        <v>44749</v>
      </c>
      <c r="Q198" s="1">
        <f t="shared" si="182"/>
        <v>8</v>
      </c>
      <c r="R198" s="1">
        <f t="shared" si="183"/>
        <v>7</v>
      </c>
      <c r="S198" s="1">
        <f t="shared" si="184"/>
        <v>123</v>
      </c>
      <c r="T198" s="1">
        <f t="shared" si="158"/>
        <v>3</v>
      </c>
      <c r="U198" s="1" t="str">
        <f t="shared" si="159"/>
        <v>Wo</v>
      </c>
      <c r="V198" s="1" t="str">
        <f t="shared" si="216"/>
        <v>&lt;td&gt;08-07-0123 Wo&lt;/td&gt;</v>
      </c>
      <c r="W198" s="1">
        <f t="shared" si="185"/>
        <v>45115</v>
      </c>
      <c r="X198" s="1">
        <f t="shared" si="186"/>
        <v>8</v>
      </c>
      <c r="Y198" s="1">
        <f t="shared" si="187"/>
        <v>7</v>
      </c>
      <c r="Z198" s="1">
        <f t="shared" si="188"/>
        <v>124</v>
      </c>
      <c r="AA198" s="1">
        <f t="shared" si="160"/>
        <v>5</v>
      </c>
      <c r="AB198" s="1" t="str">
        <f t="shared" si="161"/>
        <v>Vr</v>
      </c>
      <c r="AC198" s="1" t="str">
        <f t="shared" si="217"/>
        <v>&lt;td&gt;08-07-0124 Vr&lt;/td&gt;</v>
      </c>
      <c r="AD198" s="1">
        <f t="shared" si="189"/>
        <v>45480</v>
      </c>
      <c r="AE198" s="1">
        <f t="shared" si="190"/>
        <v>8</v>
      </c>
      <c r="AF198" s="1">
        <f t="shared" si="191"/>
        <v>7</v>
      </c>
      <c r="AG198" s="1">
        <f t="shared" si="192"/>
        <v>125</v>
      </c>
      <c r="AH198" s="1">
        <f t="shared" si="162"/>
        <v>6</v>
      </c>
      <c r="AI198" s="1" t="str">
        <f t="shared" si="163"/>
        <v>Za</v>
      </c>
      <c r="AJ198" s="1" t="str">
        <f t="shared" si="218"/>
        <v>&lt;td&gt;08-07-0125 Za&lt;/td&gt;</v>
      </c>
      <c r="AK198" s="1">
        <f t="shared" si="193"/>
        <v>45845</v>
      </c>
      <c r="AL198" s="1">
        <f t="shared" si="194"/>
        <v>8</v>
      </c>
      <c r="AM198" s="1">
        <f t="shared" si="195"/>
        <v>7</v>
      </c>
      <c r="AN198" s="1">
        <f t="shared" si="196"/>
        <v>126</v>
      </c>
      <c r="AO198" s="1">
        <f t="shared" si="164"/>
        <v>0</v>
      </c>
      <c r="AP198" s="1" t="str">
        <f t="shared" si="165"/>
        <v>Zo</v>
      </c>
      <c r="AQ198" s="1" t="str">
        <f t="shared" si="219"/>
        <v>&lt;td&gt;08-07-0126 Zo&lt;/td&gt;</v>
      </c>
      <c r="AR198" s="1">
        <f t="shared" si="197"/>
        <v>46210</v>
      </c>
      <c r="AS198" s="1">
        <f t="shared" si="198"/>
        <v>8</v>
      </c>
      <c r="AT198" s="1">
        <f t="shared" si="199"/>
        <v>7</v>
      </c>
      <c r="AU198" s="1">
        <f t="shared" si="200"/>
        <v>127</v>
      </c>
      <c r="AV198" s="1">
        <f t="shared" si="166"/>
        <v>1</v>
      </c>
      <c r="AW198" s="1" t="str">
        <f t="shared" si="167"/>
        <v>Ma</v>
      </c>
      <c r="AX198" s="1" t="str">
        <f t="shared" si="220"/>
        <v>&lt;td&gt;08-07-0127 Ma&lt;/td&gt;</v>
      </c>
      <c r="AY198" s="1">
        <f t="shared" si="201"/>
        <v>46576</v>
      </c>
      <c r="AZ198" s="1">
        <f t="shared" si="202"/>
        <v>8</v>
      </c>
      <c r="BA198" s="1">
        <f t="shared" si="203"/>
        <v>7</v>
      </c>
      <c r="BB198" s="1">
        <f t="shared" si="204"/>
        <v>128</v>
      </c>
      <c r="BC198" s="1">
        <f t="shared" si="168"/>
        <v>3</v>
      </c>
      <c r="BD198" s="1" t="str">
        <f t="shared" si="169"/>
        <v>Wo</v>
      </c>
      <c r="BE198" s="1" t="str">
        <f t="shared" si="221"/>
        <v>&lt;td&gt;08-07-0128 Wo&lt;/td&gt;</v>
      </c>
      <c r="BF198" s="1">
        <f t="shared" si="205"/>
        <v>46941</v>
      </c>
      <c r="BG198" s="1">
        <f t="shared" si="206"/>
        <v>8</v>
      </c>
      <c r="BH198" s="1">
        <f t="shared" si="207"/>
        <v>7</v>
      </c>
      <c r="BI198" s="1">
        <f t="shared" si="208"/>
        <v>129</v>
      </c>
      <c r="BJ198" s="1">
        <f t="shared" si="170"/>
        <v>4</v>
      </c>
      <c r="BK198" s="1" t="str">
        <f t="shared" si="171"/>
        <v>Do</v>
      </c>
      <c r="BL198" s="1" t="str">
        <f t="shared" si="222"/>
        <v>&lt;td&gt;08-07-0129 Do&lt;/td&gt;</v>
      </c>
      <c r="BM198" s="1">
        <f t="shared" si="209"/>
        <v>47306</v>
      </c>
      <c r="BN198" s="1">
        <f t="shared" si="210"/>
        <v>8</v>
      </c>
      <c r="BO198" s="1">
        <f t="shared" si="211"/>
        <v>7</v>
      </c>
      <c r="BP198" s="1">
        <f t="shared" si="212"/>
        <v>130</v>
      </c>
      <c r="BQ198" s="1">
        <f t="shared" si="172"/>
        <v>5</v>
      </c>
      <c r="BR198" s="1" t="str">
        <f t="shared" si="173"/>
        <v>Vr</v>
      </c>
      <c r="BS198" s="1" t="str">
        <f t="shared" si="223"/>
        <v>&lt;td&gt;08-07-0130 Vr&lt;/td&gt;</v>
      </c>
    </row>
    <row r="199" spans="1:71" x14ac:dyDescent="0.2">
      <c r="A199" t="str">
        <f t="shared" si="213"/>
        <v>&lt;tr&gt;&lt;td&gt;09-07-0121 Di&lt;/td&gt;&lt;td&gt;09-07-0122 Wo&lt;/td&gt;&lt;td&gt;09-07-0123 Do&lt;/td&gt;&lt;td&gt;09-07-0124 Za&lt;/td&gt;&lt;td&gt;09-07-0125 Zo&lt;/td&gt;&lt;td&gt;09-07-0126 Ma&lt;/td&gt;&lt;td&gt;09-07-0127 Di&lt;/td&gt;&lt;td&gt;09-07-0128 Do&lt;/td&gt;&lt;td&gt;09-07-0129 Vr&lt;/td&gt;&lt;td&gt;09-07-0130 Za&lt;/td&gt;&lt;/tr&gt;</v>
      </c>
      <c r="B199" s="1">
        <f t="shared" si="174"/>
        <v>44020</v>
      </c>
      <c r="C199" s="1">
        <f t="shared" si="175"/>
        <v>9</v>
      </c>
      <c r="D199" s="1">
        <f t="shared" si="176"/>
        <v>7</v>
      </c>
      <c r="E199" s="1">
        <f t="shared" si="214"/>
        <v>121</v>
      </c>
      <c r="F199" s="1">
        <f t="shared" si="153"/>
        <v>2</v>
      </c>
      <c r="G199" s="1" t="str">
        <f t="shared" si="154"/>
        <v>Di</v>
      </c>
      <c r="H199" s="1" t="str">
        <f t="shared" si="155"/>
        <v>&lt;td&gt;09-07-0121 Di&lt;/td&gt;</v>
      </c>
      <c r="I199" s="1">
        <f t="shared" si="177"/>
        <v>44385</v>
      </c>
      <c r="J199" s="1">
        <f t="shared" si="178"/>
        <v>9</v>
      </c>
      <c r="K199" s="1">
        <f t="shared" si="179"/>
        <v>7</v>
      </c>
      <c r="L199" s="1">
        <f t="shared" si="180"/>
        <v>122</v>
      </c>
      <c r="M199" s="1">
        <f t="shared" si="156"/>
        <v>3</v>
      </c>
      <c r="N199" s="1" t="str">
        <f t="shared" si="157"/>
        <v>Wo</v>
      </c>
      <c r="O199" s="1" t="str">
        <f t="shared" si="215"/>
        <v>&lt;td&gt;09-07-0122 Wo&lt;/td&gt;</v>
      </c>
      <c r="P199" s="1">
        <f t="shared" si="181"/>
        <v>44750</v>
      </c>
      <c r="Q199" s="1">
        <f t="shared" si="182"/>
        <v>9</v>
      </c>
      <c r="R199" s="1">
        <f t="shared" si="183"/>
        <v>7</v>
      </c>
      <c r="S199" s="1">
        <f t="shared" si="184"/>
        <v>123</v>
      </c>
      <c r="T199" s="1">
        <f t="shared" si="158"/>
        <v>4</v>
      </c>
      <c r="U199" s="1" t="str">
        <f t="shared" si="159"/>
        <v>Do</v>
      </c>
      <c r="V199" s="1" t="str">
        <f t="shared" si="216"/>
        <v>&lt;td&gt;09-07-0123 Do&lt;/td&gt;</v>
      </c>
      <c r="W199" s="1">
        <f t="shared" si="185"/>
        <v>45116</v>
      </c>
      <c r="X199" s="1">
        <f t="shared" si="186"/>
        <v>9</v>
      </c>
      <c r="Y199" s="1">
        <f t="shared" si="187"/>
        <v>7</v>
      </c>
      <c r="Z199" s="1">
        <f t="shared" si="188"/>
        <v>124</v>
      </c>
      <c r="AA199" s="1">
        <f t="shared" si="160"/>
        <v>6</v>
      </c>
      <c r="AB199" s="1" t="str">
        <f t="shared" si="161"/>
        <v>Za</v>
      </c>
      <c r="AC199" s="1" t="str">
        <f t="shared" si="217"/>
        <v>&lt;td&gt;09-07-0124 Za&lt;/td&gt;</v>
      </c>
      <c r="AD199" s="1">
        <f t="shared" si="189"/>
        <v>45481</v>
      </c>
      <c r="AE199" s="1">
        <f t="shared" si="190"/>
        <v>9</v>
      </c>
      <c r="AF199" s="1">
        <f t="shared" si="191"/>
        <v>7</v>
      </c>
      <c r="AG199" s="1">
        <f t="shared" si="192"/>
        <v>125</v>
      </c>
      <c r="AH199" s="1">
        <f t="shared" si="162"/>
        <v>0</v>
      </c>
      <c r="AI199" s="1" t="str">
        <f t="shared" si="163"/>
        <v>Zo</v>
      </c>
      <c r="AJ199" s="1" t="str">
        <f t="shared" si="218"/>
        <v>&lt;td&gt;09-07-0125 Zo&lt;/td&gt;</v>
      </c>
      <c r="AK199" s="1">
        <f t="shared" si="193"/>
        <v>45846</v>
      </c>
      <c r="AL199" s="1">
        <f t="shared" si="194"/>
        <v>9</v>
      </c>
      <c r="AM199" s="1">
        <f t="shared" si="195"/>
        <v>7</v>
      </c>
      <c r="AN199" s="1">
        <f t="shared" si="196"/>
        <v>126</v>
      </c>
      <c r="AO199" s="1">
        <f t="shared" si="164"/>
        <v>1</v>
      </c>
      <c r="AP199" s="1" t="str">
        <f t="shared" si="165"/>
        <v>Ma</v>
      </c>
      <c r="AQ199" s="1" t="str">
        <f t="shared" si="219"/>
        <v>&lt;td&gt;09-07-0126 Ma&lt;/td&gt;</v>
      </c>
      <c r="AR199" s="1">
        <f t="shared" si="197"/>
        <v>46211</v>
      </c>
      <c r="AS199" s="1">
        <f t="shared" si="198"/>
        <v>9</v>
      </c>
      <c r="AT199" s="1">
        <f t="shared" si="199"/>
        <v>7</v>
      </c>
      <c r="AU199" s="1">
        <f t="shared" si="200"/>
        <v>127</v>
      </c>
      <c r="AV199" s="1">
        <f t="shared" si="166"/>
        <v>2</v>
      </c>
      <c r="AW199" s="1" t="str">
        <f t="shared" si="167"/>
        <v>Di</v>
      </c>
      <c r="AX199" s="1" t="str">
        <f t="shared" si="220"/>
        <v>&lt;td&gt;09-07-0127 Di&lt;/td&gt;</v>
      </c>
      <c r="AY199" s="1">
        <f t="shared" si="201"/>
        <v>46577</v>
      </c>
      <c r="AZ199" s="1">
        <f t="shared" si="202"/>
        <v>9</v>
      </c>
      <c r="BA199" s="1">
        <f t="shared" si="203"/>
        <v>7</v>
      </c>
      <c r="BB199" s="1">
        <f t="shared" si="204"/>
        <v>128</v>
      </c>
      <c r="BC199" s="1">
        <f t="shared" si="168"/>
        <v>4</v>
      </c>
      <c r="BD199" s="1" t="str">
        <f t="shared" si="169"/>
        <v>Do</v>
      </c>
      <c r="BE199" s="1" t="str">
        <f t="shared" si="221"/>
        <v>&lt;td&gt;09-07-0128 Do&lt;/td&gt;</v>
      </c>
      <c r="BF199" s="1">
        <f t="shared" si="205"/>
        <v>46942</v>
      </c>
      <c r="BG199" s="1">
        <f t="shared" si="206"/>
        <v>9</v>
      </c>
      <c r="BH199" s="1">
        <f t="shared" si="207"/>
        <v>7</v>
      </c>
      <c r="BI199" s="1">
        <f t="shared" si="208"/>
        <v>129</v>
      </c>
      <c r="BJ199" s="1">
        <f t="shared" si="170"/>
        <v>5</v>
      </c>
      <c r="BK199" s="1" t="str">
        <f t="shared" si="171"/>
        <v>Vr</v>
      </c>
      <c r="BL199" s="1" t="str">
        <f t="shared" si="222"/>
        <v>&lt;td&gt;09-07-0129 Vr&lt;/td&gt;</v>
      </c>
      <c r="BM199" s="1">
        <f t="shared" si="209"/>
        <v>47307</v>
      </c>
      <c r="BN199" s="1">
        <f t="shared" si="210"/>
        <v>9</v>
      </c>
      <c r="BO199" s="1">
        <f t="shared" si="211"/>
        <v>7</v>
      </c>
      <c r="BP199" s="1">
        <f t="shared" si="212"/>
        <v>130</v>
      </c>
      <c r="BQ199" s="1">
        <f t="shared" si="172"/>
        <v>6</v>
      </c>
      <c r="BR199" s="1" t="str">
        <f t="shared" si="173"/>
        <v>Za</v>
      </c>
      <c r="BS199" s="1" t="str">
        <f t="shared" si="223"/>
        <v>&lt;td&gt;09-07-0130 Za&lt;/td&gt;</v>
      </c>
    </row>
    <row r="200" spans="1:71" x14ac:dyDescent="0.2">
      <c r="A200" t="str">
        <f t="shared" si="213"/>
        <v>&lt;tr&gt;&lt;td&gt;10-07-0121 Wo&lt;/td&gt;&lt;td&gt;10-07-0122 Do&lt;/td&gt;&lt;td&gt;10-07-0123 Vr&lt;/td&gt;&lt;td&gt;10-07-0124 Zo&lt;/td&gt;&lt;td&gt;10-07-0125 Ma&lt;/td&gt;&lt;td&gt;10-07-0126 Di&lt;/td&gt;&lt;td&gt;10-07-0127 Wo&lt;/td&gt;&lt;td&gt;10-07-0128 Vr&lt;/td&gt;&lt;td&gt;10-07-0129 Za&lt;/td&gt;&lt;td&gt;10-07-0130 Zo&lt;/td&gt;&lt;/tr&gt;</v>
      </c>
      <c r="B200" s="1">
        <f t="shared" si="174"/>
        <v>44021</v>
      </c>
      <c r="C200" s="1">
        <f t="shared" si="175"/>
        <v>10</v>
      </c>
      <c r="D200" s="1">
        <f t="shared" si="176"/>
        <v>7</v>
      </c>
      <c r="E200" s="1">
        <f t="shared" si="214"/>
        <v>121</v>
      </c>
      <c r="F200" s="1">
        <f t="shared" si="153"/>
        <v>3</v>
      </c>
      <c r="G200" s="1" t="str">
        <f t="shared" si="154"/>
        <v>Wo</v>
      </c>
      <c r="H200" s="1" t="str">
        <f t="shared" si="155"/>
        <v>&lt;td&gt;10-07-0121 Wo&lt;/td&gt;</v>
      </c>
      <c r="I200" s="1">
        <f t="shared" si="177"/>
        <v>44386</v>
      </c>
      <c r="J200" s="1">
        <f t="shared" si="178"/>
        <v>10</v>
      </c>
      <c r="K200" s="1">
        <f t="shared" si="179"/>
        <v>7</v>
      </c>
      <c r="L200" s="1">
        <f t="shared" si="180"/>
        <v>122</v>
      </c>
      <c r="M200" s="1">
        <f t="shared" si="156"/>
        <v>4</v>
      </c>
      <c r="N200" s="1" t="str">
        <f t="shared" si="157"/>
        <v>Do</v>
      </c>
      <c r="O200" s="1" t="str">
        <f t="shared" si="215"/>
        <v>&lt;td&gt;10-07-0122 Do&lt;/td&gt;</v>
      </c>
      <c r="P200" s="1">
        <f t="shared" si="181"/>
        <v>44751</v>
      </c>
      <c r="Q200" s="1">
        <f t="shared" si="182"/>
        <v>10</v>
      </c>
      <c r="R200" s="1">
        <f t="shared" si="183"/>
        <v>7</v>
      </c>
      <c r="S200" s="1">
        <f t="shared" si="184"/>
        <v>123</v>
      </c>
      <c r="T200" s="1">
        <f t="shared" si="158"/>
        <v>5</v>
      </c>
      <c r="U200" s="1" t="str">
        <f t="shared" si="159"/>
        <v>Vr</v>
      </c>
      <c r="V200" s="1" t="str">
        <f t="shared" si="216"/>
        <v>&lt;td&gt;10-07-0123 Vr&lt;/td&gt;</v>
      </c>
      <c r="W200" s="1">
        <f t="shared" si="185"/>
        <v>45117</v>
      </c>
      <c r="X200" s="1">
        <f t="shared" si="186"/>
        <v>10</v>
      </c>
      <c r="Y200" s="1">
        <f t="shared" si="187"/>
        <v>7</v>
      </c>
      <c r="Z200" s="1">
        <f t="shared" si="188"/>
        <v>124</v>
      </c>
      <c r="AA200" s="1">
        <f t="shared" si="160"/>
        <v>0</v>
      </c>
      <c r="AB200" s="1" t="str">
        <f t="shared" si="161"/>
        <v>Zo</v>
      </c>
      <c r="AC200" s="1" t="str">
        <f t="shared" si="217"/>
        <v>&lt;td&gt;10-07-0124 Zo&lt;/td&gt;</v>
      </c>
      <c r="AD200" s="1">
        <f t="shared" si="189"/>
        <v>45482</v>
      </c>
      <c r="AE200" s="1">
        <f t="shared" si="190"/>
        <v>10</v>
      </c>
      <c r="AF200" s="1">
        <f t="shared" si="191"/>
        <v>7</v>
      </c>
      <c r="AG200" s="1">
        <f t="shared" si="192"/>
        <v>125</v>
      </c>
      <c r="AH200" s="1">
        <f t="shared" si="162"/>
        <v>1</v>
      </c>
      <c r="AI200" s="1" t="str">
        <f t="shared" si="163"/>
        <v>Ma</v>
      </c>
      <c r="AJ200" s="1" t="str">
        <f t="shared" si="218"/>
        <v>&lt;td&gt;10-07-0125 Ma&lt;/td&gt;</v>
      </c>
      <c r="AK200" s="1">
        <f t="shared" si="193"/>
        <v>45847</v>
      </c>
      <c r="AL200" s="1">
        <f t="shared" si="194"/>
        <v>10</v>
      </c>
      <c r="AM200" s="1">
        <f t="shared" si="195"/>
        <v>7</v>
      </c>
      <c r="AN200" s="1">
        <f t="shared" si="196"/>
        <v>126</v>
      </c>
      <c r="AO200" s="1">
        <f t="shared" si="164"/>
        <v>2</v>
      </c>
      <c r="AP200" s="1" t="str">
        <f t="shared" si="165"/>
        <v>Di</v>
      </c>
      <c r="AQ200" s="1" t="str">
        <f t="shared" si="219"/>
        <v>&lt;td&gt;10-07-0126 Di&lt;/td&gt;</v>
      </c>
      <c r="AR200" s="1">
        <f t="shared" si="197"/>
        <v>46212</v>
      </c>
      <c r="AS200" s="1">
        <f t="shared" si="198"/>
        <v>10</v>
      </c>
      <c r="AT200" s="1">
        <f t="shared" si="199"/>
        <v>7</v>
      </c>
      <c r="AU200" s="1">
        <f t="shared" si="200"/>
        <v>127</v>
      </c>
      <c r="AV200" s="1">
        <f t="shared" si="166"/>
        <v>3</v>
      </c>
      <c r="AW200" s="1" t="str">
        <f t="shared" si="167"/>
        <v>Wo</v>
      </c>
      <c r="AX200" s="1" t="str">
        <f t="shared" si="220"/>
        <v>&lt;td&gt;10-07-0127 Wo&lt;/td&gt;</v>
      </c>
      <c r="AY200" s="1">
        <f t="shared" si="201"/>
        <v>46578</v>
      </c>
      <c r="AZ200" s="1">
        <f t="shared" si="202"/>
        <v>10</v>
      </c>
      <c r="BA200" s="1">
        <f t="shared" si="203"/>
        <v>7</v>
      </c>
      <c r="BB200" s="1">
        <f t="shared" si="204"/>
        <v>128</v>
      </c>
      <c r="BC200" s="1">
        <f t="shared" si="168"/>
        <v>5</v>
      </c>
      <c r="BD200" s="1" t="str">
        <f t="shared" si="169"/>
        <v>Vr</v>
      </c>
      <c r="BE200" s="1" t="str">
        <f t="shared" si="221"/>
        <v>&lt;td&gt;10-07-0128 Vr&lt;/td&gt;</v>
      </c>
      <c r="BF200" s="1">
        <f t="shared" si="205"/>
        <v>46943</v>
      </c>
      <c r="BG200" s="1">
        <f t="shared" si="206"/>
        <v>10</v>
      </c>
      <c r="BH200" s="1">
        <f t="shared" si="207"/>
        <v>7</v>
      </c>
      <c r="BI200" s="1">
        <f t="shared" si="208"/>
        <v>129</v>
      </c>
      <c r="BJ200" s="1">
        <f t="shared" si="170"/>
        <v>6</v>
      </c>
      <c r="BK200" s="1" t="str">
        <f t="shared" si="171"/>
        <v>Za</v>
      </c>
      <c r="BL200" s="1" t="str">
        <f t="shared" si="222"/>
        <v>&lt;td&gt;10-07-0129 Za&lt;/td&gt;</v>
      </c>
      <c r="BM200" s="1">
        <f t="shared" si="209"/>
        <v>47308</v>
      </c>
      <c r="BN200" s="1">
        <f t="shared" si="210"/>
        <v>10</v>
      </c>
      <c r="BO200" s="1">
        <f t="shared" si="211"/>
        <v>7</v>
      </c>
      <c r="BP200" s="1">
        <f t="shared" si="212"/>
        <v>130</v>
      </c>
      <c r="BQ200" s="1">
        <f t="shared" si="172"/>
        <v>0</v>
      </c>
      <c r="BR200" s="1" t="str">
        <f t="shared" si="173"/>
        <v>Zo</v>
      </c>
      <c r="BS200" s="1" t="str">
        <f t="shared" si="223"/>
        <v>&lt;td&gt;10-07-0130 Zo&lt;/td&gt;</v>
      </c>
    </row>
    <row r="201" spans="1:71" x14ac:dyDescent="0.2">
      <c r="A201" t="str">
        <f t="shared" si="213"/>
        <v>&lt;tr&gt;&lt;td&gt;11-07-0121 Do&lt;/td&gt;&lt;td&gt;11-07-0122 Vr&lt;/td&gt;&lt;td&gt;11-07-0123 Za&lt;/td&gt;&lt;td&gt;11-07-0124 Ma&lt;/td&gt;&lt;td&gt;11-07-0125 Di&lt;/td&gt;&lt;td&gt;11-07-0126 Wo&lt;/td&gt;&lt;td&gt;11-07-0127 Do&lt;/td&gt;&lt;td&gt;11-07-0128 Za&lt;/td&gt;&lt;td&gt;11-07-0129 Zo&lt;/td&gt;&lt;td&gt;11-07-0130 Ma&lt;/td&gt;&lt;/tr&gt;</v>
      </c>
      <c r="B201" s="1">
        <f t="shared" si="174"/>
        <v>44022</v>
      </c>
      <c r="C201" s="1">
        <f t="shared" si="175"/>
        <v>11</v>
      </c>
      <c r="D201" s="1">
        <f t="shared" si="176"/>
        <v>7</v>
      </c>
      <c r="E201" s="1">
        <f t="shared" si="214"/>
        <v>121</v>
      </c>
      <c r="F201" s="1">
        <f t="shared" si="153"/>
        <v>4</v>
      </c>
      <c r="G201" s="1" t="str">
        <f t="shared" si="154"/>
        <v>Do</v>
      </c>
      <c r="H201" s="1" t="str">
        <f t="shared" si="155"/>
        <v>&lt;td&gt;11-07-0121 Do&lt;/td&gt;</v>
      </c>
      <c r="I201" s="1">
        <f t="shared" si="177"/>
        <v>44387</v>
      </c>
      <c r="J201" s="1">
        <f t="shared" si="178"/>
        <v>11</v>
      </c>
      <c r="K201" s="1">
        <f t="shared" si="179"/>
        <v>7</v>
      </c>
      <c r="L201" s="1">
        <f t="shared" si="180"/>
        <v>122</v>
      </c>
      <c r="M201" s="1">
        <f t="shared" si="156"/>
        <v>5</v>
      </c>
      <c r="N201" s="1" t="str">
        <f t="shared" si="157"/>
        <v>Vr</v>
      </c>
      <c r="O201" s="1" t="str">
        <f t="shared" si="215"/>
        <v>&lt;td&gt;11-07-0122 Vr&lt;/td&gt;</v>
      </c>
      <c r="P201" s="1">
        <f t="shared" si="181"/>
        <v>44752</v>
      </c>
      <c r="Q201" s="1">
        <f t="shared" si="182"/>
        <v>11</v>
      </c>
      <c r="R201" s="1">
        <f t="shared" si="183"/>
        <v>7</v>
      </c>
      <c r="S201" s="1">
        <f t="shared" si="184"/>
        <v>123</v>
      </c>
      <c r="T201" s="1">
        <f t="shared" si="158"/>
        <v>6</v>
      </c>
      <c r="U201" s="1" t="str">
        <f t="shared" si="159"/>
        <v>Za</v>
      </c>
      <c r="V201" s="1" t="str">
        <f t="shared" si="216"/>
        <v>&lt;td&gt;11-07-0123 Za&lt;/td&gt;</v>
      </c>
      <c r="W201" s="1">
        <f t="shared" si="185"/>
        <v>45118</v>
      </c>
      <c r="X201" s="1">
        <f t="shared" si="186"/>
        <v>11</v>
      </c>
      <c r="Y201" s="1">
        <f t="shared" si="187"/>
        <v>7</v>
      </c>
      <c r="Z201" s="1">
        <f t="shared" si="188"/>
        <v>124</v>
      </c>
      <c r="AA201" s="1">
        <f t="shared" si="160"/>
        <v>1</v>
      </c>
      <c r="AB201" s="1" t="str">
        <f t="shared" si="161"/>
        <v>Ma</v>
      </c>
      <c r="AC201" s="1" t="str">
        <f t="shared" si="217"/>
        <v>&lt;td&gt;11-07-0124 Ma&lt;/td&gt;</v>
      </c>
      <c r="AD201" s="1">
        <f t="shared" si="189"/>
        <v>45483</v>
      </c>
      <c r="AE201" s="1">
        <f t="shared" si="190"/>
        <v>11</v>
      </c>
      <c r="AF201" s="1">
        <f t="shared" si="191"/>
        <v>7</v>
      </c>
      <c r="AG201" s="1">
        <f t="shared" si="192"/>
        <v>125</v>
      </c>
      <c r="AH201" s="1">
        <f t="shared" si="162"/>
        <v>2</v>
      </c>
      <c r="AI201" s="1" t="str">
        <f t="shared" si="163"/>
        <v>Di</v>
      </c>
      <c r="AJ201" s="1" t="str">
        <f t="shared" si="218"/>
        <v>&lt;td&gt;11-07-0125 Di&lt;/td&gt;</v>
      </c>
      <c r="AK201" s="1">
        <f t="shared" si="193"/>
        <v>45848</v>
      </c>
      <c r="AL201" s="1">
        <f t="shared" si="194"/>
        <v>11</v>
      </c>
      <c r="AM201" s="1">
        <f t="shared" si="195"/>
        <v>7</v>
      </c>
      <c r="AN201" s="1">
        <f t="shared" si="196"/>
        <v>126</v>
      </c>
      <c r="AO201" s="1">
        <f t="shared" si="164"/>
        <v>3</v>
      </c>
      <c r="AP201" s="1" t="str">
        <f t="shared" si="165"/>
        <v>Wo</v>
      </c>
      <c r="AQ201" s="1" t="str">
        <f t="shared" si="219"/>
        <v>&lt;td&gt;11-07-0126 Wo&lt;/td&gt;</v>
      </c>
      <c r="AR201" s="1">
        <f t="shared" si="197"/>
        <v>46213</v>
      </c>
      <c r="AS201" s="1">
        <f t="shared" si="198"/>
        <v>11</v>
      </c>
      <c r="AT201" s="1">
        <f t="shared" si="199"/>
        <v>7</v>
      </c>
      <c r="AU201" s="1">
        <f t="shared" si="200"/>
        <v>127</v>
      </c>
      <c r="AV201" s="1">
        <f t="shared" si="166"/>
        <v>4</v>
      </c>
      <c r="AW201" s="1" t="str">
        <f t="shared" si="167"/>
        <v>Do</v>
      </c>
      <c r="AX201" s="1" t="str">
        <f t="shared" si="220"/>
        <v>&lt;td&gt;11-07-0127 Do&lt;/td&gt;</v>
      </c>
      <c r="AY201" s="1">
        <f t="shared" si="201"/>
        <v>46579</v>
      </c>
      <c r="AZ201" s="1">
        <f t="shared" si="202"/>
        <v>11</v>
      </c>
      <c r="BA201" s="1">
        <f t="shared" si="203"/>
        <v>7</v>
      </c>
      <c r="BB201" s="1">
        <f t="shared" si="204"/>
        <v>128</v>
      </c>
      <c r="BC201" s="1">
        <f t="shared" si="168"/>
        <v>6</v>
      </c>
      <c r="BD201" s="1" t="str">
        <f t="shared" si="169"/>
        <v>Za</v>
      </c>
      <c r="BE201" s="1" t="str">
        <f t="shared" si="221"/>
        <v>&lt;td&gt;11-07-0128 Za&lt;/td&gt;</v>
      </c>
      <c r="BF201" s="1">
        <f t="shared" si="205"/>
        <v>46944</v>
      </c>
      <c r="BG201" s="1">
        <f t="shared" si="206"/>
        <v>11</v>
      </c>
      <c r="BH201" s="1">
        <f t="shared" si="207"/>
        <v>7</v>
      </c>
      <c r="BI201" s="1">
        <f t="shared" si="208"/>
        <v>129</v>
      </c>
      <c r="BJ201" s="1">
        <f t="shared" si="170"/>
        <v>0</v>
      </c>
      <c r="BK201" s="1" t="str">
        <f t="shared" si="171"/>
        <v>Zo</v>
      </c>
      <c r="BL201" s="1" t="str">
        <f t="shared" si="222"/>
        <v>&lt;td&gt;11-07-0129 Zo&lt;/td&gt;</v>
      </c>
      <c r="BM201" s="1">
        <f t="shared" si="209"/>
        <v>47309</v>
      </c>
      <c r="BN201" s="1">
        <f t="shared" si="210"/>
        <v>11</v>
      </c>
      <c r="BO201" s="1">
        <f t="shared" si="211"/>
        <v>7</v>
      </c>
      <c r="BP201" s="1">
        <f t="shared" si="212"/>
        <v>130</v>
      </c>
      <c r="BQ201" s="1">
        <f t="shared" si="172"/>
        <v>1</v>
      </c>
      <c r="BR201" s="1" t="str">
        <f t="shared" si="173"/>
        <v>Ma</v>
      </c>
      <c r="BS201" s="1" t="str">
        <f t="shared" si="223"/>
        <v>&lt;td&gt;11-07-0130 Ma&lt;/td&gt;</v>
      </c>
    </row>
    <row r="202" spans="1:71" x14ac:dyDescent="0.2">
      <c r="A202" t="str">
        <f t="shared" si="213"/>
        <v>&lt;tr&gt;&lt;td&gt;12-07-0121 Vr&lt;/td&gt;&lt;td&gt;12-07-0122 Za&lt;/td&gt;&lt;td&gt;12-07-0123 Zo&lt;/td&gt;&lt;td&gt;12-07-0124 Di&lt;/td&gt;&lt;td&gt;12-07-0125 Wo&lt;/td&gt;&lt;td&gt;12-07-0126 Do&lt;/td&gt;&lt;td&gt;12-07-0127 Vr&lt;/td&gt;&lt;td&gt;12-07-0128 Zo&lt;/td&gt;&lt;td&gt;12-07-0129 Ma&lt;/td&gt;&lt;td&gt;12-07-0130 Di&lt;/td&gt;&lt;/tr&gt;</v>
      </c>
      <c r="B202" s="1">
        <f t="shared" si="174"/>
        <v>44023</v>
      </c>
      <c r="C202" s="1">
        <f t="shared" si="175"/>
        <v>12</v>
      </c>
      <c r="D202" s="1">
        <f t="shared" si="176"/>
        <v>7</v>
      </c>
      <c r="E202" s="1">
        <f t="shared" si="214"/>
        <v>121</v>
      </c>
      <c r="F202" s="1">
        <f t="shared" ref="F202:F267" si="224">ROUND(7*((B202+5)/7-INT((B202+5)/7)),5)</f>
        <v>5</v>
      </c>
      <c r="G202" s="1" t="str">
        <f t="shared" ref="G202:G267" si="225">IF(F202=0,"Zo",IF(F202=1,"Ma",IF(F202=2,"Di",IF(F202=3,"Wo",IF(F202=4,"Do",IF(F202=5,"Vr","Za"))))))</f>
        <v>Vr</v>
      </c>
      <c r="H202" s="1" t="str">
        <f t="shared" ref="H202:H267" si="226">"&lt;td&gt;"&amp;TEXT(C202,"00")&amp;"-"&amp;TEXT(D202,"00")&amp;"-"&amp;TEXT(E202,"0000")&amp;" "&amp;G202&amp;"&lt;/td&gt;"</f>
        <v>&lt;td&gt;12-07-0121 Vr&lt;/td&gt;</v>
      </c>
      <c r="I202" s="1">
        <f t="shared" si="177"/>
        <v>44388</v>
      </c>
      <c r="J202" s="1">
        <f t="shared" si="178"/>
        <v>12</v>
      </c>
      <c r="K202" s="1">
        <f t="shared" si="179"/>
        <v>7</v>
      </c>
      <c r="L202" s="1">
        <f t="shared" si="180"/>
        <v>122</v>
      </c>
      <c r="M202" s="1">
        <f t="shared" ref="M202:M267" si="227">ROUND(7*((I202+5)/7-INT((I202+5)/7)),5)</f>
        <v>6</v>
      </c>
      <c r="N202" s="1" t="str">
        <f t="shared" ref="N202:N267" si="228">IF(M202=0,"Zo",IF(M202=1,"Ma",IF(M202=2,"Di",IF(M202=3,"Wo",IF(M202=4,"Do",IF(M202=5,"Vr","Za"))))))</f>
        <v>Za</v>
      </c>
      <c r="O202" s="1" t="str">
        <f t="shared" si="215"/>
        <v>&lt;td&gt;12-07-0122 Za&lt;/td&gt;</v>
      </c>
      <c r="P202" s="1">
        <f t="shared" si="181"/>
        <v>44753</v>
      </c>
      <c r="Q202" s="1">
        <f t="shared" si="182"/>
        <v>12</v>
      </c>
      <c r="R202" s="1">
        <f t="shared" si="183"/>
        <v>7</v>
      </c>
      <c r="S202" s="1">
        <f t="shared" si="184"/>
        <v>123</v>
      </c>
      <c r="T202" s="1">
        <f t="shared" ref="T202:T267" si="229">ROUND(7*((P202+5)/7-INT((P202+5)/7)),5)</f>
        <v>0</v>
      </c>
      <c r="U202" s="1" t="str">
        <f t="shared" ref="U202:U267" si="230">IF(T202=0,"Zo",IF(T202=1,"Ma",IF(T202=2,"Di",IF(T202=3,"Wo",IF(T202=4,"Do",IF(T202=5,"Vr","Za"))))))</f>
        <v>Zo</v>
      </c>
      <c r="V202" s="1" t="str">
        <f t="shared" si="216"/>
        <v>&lt;td&gt;12-07-0123 Zo&lt;/td&gt;</v>
      </c>
      <c r="W202" s="1">
        <f t="shared" si="185"/>
        <v>45119</v>
      </c>
      <c r="X202" s="1">
        <f t="shared" si="186"/>
        <v>12</v>
      </c>
      <c r="Y202" s="1">
        <f t="shared" si="187"/>
        <v>7</v>
      </c>
      <c r="Z202" s="1">
        <f t="shared" si="188"/>
        <v>124</v>
      </c>
      <c r="AA202" s="1">
        <f t="shared" ref="AA202:AA267" si="231">ROUND(7*((W202+5)/7-INT((W202+5)/7)),5)</f>
        <v>2</v>
      </c>
      <c r="AB202" s="1" t="str">
        <f t="shared" ref="AB202:AB267" si="232">IF(AA202=0,"Zo",IF(AA202=1,"Ma",IF(AA202=2,"Di",IF(AA202=3,"Wo",IF(AA202=4,"Do",IF(AA202=5,"Vr","Za"))))))</f>
        <v>Di</v>
      </c>
      <c r="AC202" s="1" t="str">
        <f t="shared" si="217"/>
        <v>&lt;td&gt;12-07-0124 Di&lt;/td&gt;</v>
      </c>
      <c r="AD202" s="1">
        <f t="shared" si="189"/>
        <v>45484</v>
      </c>
      <c r="AE202" s="1">
        <f t="shared" si="190"/>
        <v>12</v>
      </c>
      <c r="AF202" s="1">
        <f t="shared" si="191"/>
        <v>7</v>
      </c>
      <c r="AG202" s="1">
        <f t="shared" si="192"/>
        <v>125</v>
      </c>
      <c r="AH202" s="1">
        <f t="shared" ref="AH202:AH267" si="233">ROUND(7*((AD202+5)/7-INT((AD202+5)/7)),5)</f>
        <v>3</v>
      </c>
      <c r="AI202" s="1" t="str">
        <f t="shared" ref="AI202:AI267" si="234">IF(AH202=0,"Zo",IF(AH202=1,"Ma",IF(AH202=2,"Di",IF(AH202=3,"Wo",IF(AH202=4,"Do",IF(AH202=5,"Vr","Za"))))))</f>
        <v>Wo</v>
      </c>
      <c r="AJ202" s="1" t="str">
        <f t="shared" si="218"/>
        <v>&lt;td&gt;12-07-0125 Wo&lt;/td&gt;</v>
      </c>
      <c r="AK202" s="1">
        <f t="shared" si="193"/>
        <v>45849</v>
      </c>
      <c r="AL202" s="1">
        <f t="shared" si="194"/>
        <v>12</v>
      </c>
      <c r="AM202" s="1">
        <f t="shared" si="195"/>
        <v>7</v>
      </c>
      <c r="AN202" s="1">
        <f t="shared" si="196"/>
        <v>126</v>
      </c>
      <c r="AO202" s="1">
        <f t="shared" ref="AO202:AO267" si="235">ROUND(7*((AK202+5)/7-INT((AK202+5)/7)),5)</f>
        <v>4</v>
      </c>
      <c r="AP202" s="1" t="str">
        <f t="shared" ref="AP202:AP267" si="236">IF(AO202=0,"Zo",IF(AO202=1,"Ma",IF(AO202=2,"Di",IF(AO202=3,"Wo",IF(AO202=4,"Do",IF(AO202=5,"Vr","Za"))))))</f>
        <v>Do</v>
      </c>
      <c r="AQ202" s="1" t="str">
        <f t="shared" si="219"/>
        <v>&lt;td&gt;12-07-0126 Do&lt;/td&gt;</v>
      </c>
      <c r="AR202" s="1">
        <f t="shared" si="197"/>
        <v>46214</v>
      </c>
      <c r="AS202" s="1">
        <f t="shared" si="198"/>
        <v>12</v>
      </c>
      <c r="AT202" s="1">
        <f t="shared" si="199"/>
        <v>7</v>
      </c>
      <c r="AU202" s="1">
        <f t="shared" si="200"/>
        <v>127</v>
      </c>
      <c r="AV202" s="1">
        <f t="shared" ref="AV202:AV267" si="237">ROUND(7*((AR202+5)/7-INT((AR202+5)/7)),5)</f>
        <v>5</v>
      </c>
      <c r="AW202" s="1" t="str">
        <f t="shared" ref="AW202:AW267" si="238">IF(AV202=0,"Zo",IF(AV202=1,"Ma",IF(AV202=2,"Di",IF(AV202=3,"Wo",IF(AV202=4,"Do",IF(AV202=5,"Vr","Za"))))))</f>
        <v>Vr</v>
      </c>
      <c r="AX202" s="1" t="str">
        <f t="shared" si="220"/>
        <v>&lt;td&gt;12-07-0127 Vr&lt;/td&gt;</v>
      </c>
      <c r="AY202" s="1">
        <f t="shared" si="201"/>
        <v>46580</v>
      </c>
      <c r="AZ202" s="1">
        <f t="shared" si="202"/>
        <v>12</v>
      </c>
      <c r="BA202" s="1">
        <f t="shared" si="203"/>
        <v>7</v>
      </c>
      <c r="BB202" s="1">
        <f t="shared" si="204"/>
        <v>128</v>
      </c>
      <c r="BC202" s="1">
        <f t="shared" ref="BC202:BC267" si="239">ROUND(7*((AY202+5)/7-INT((AY202+5)/7)),5)</f>
        <v>0</v>
      </c>
      <c r="BD202" s="1" t="str">
        <f t="shared" ref="BD202:BD267" si="240">IF(BC202=0,"Zo",IF(BC202=1,"Ma",IF(BC202=2,"Di",IF(BC202=3,"Wo",IF(BC202=4,"Do",IF(BC202=5,"Vr","Za"))))))</f>
        <v>Zo</v>
      </c>
      <c r="BE202" s="1" t="str">
        <f t="shared" si="221"/>
        <v>&lt;td&gt;12-07-0128 Zo&lt;/td&gt;</v>
      </c>
      <c r="BF202" s="1">
        <f t="shared" si="205"/>
        <v>46945</v>
      </c>
      <c r="BG202" s="1">
        <f t="shared" si="206"/>
        <v>12</v>
      </c>
      <c r="BH202" s="1">
        <f t="shared" si="207"/>
        <v>7</v>
      </c>
      <c r="BI202" s="1">
        <f t="shared" si="208"/>
        <v>129</v>
      </c>
      <c r="BJ202" s="1">
        <f t="shared" ref="BJ202:BJ267" si="241">ROUND(7*((BF202+5)/7-INT((BF202+5)/7)),5)</f>
        <v>1</v>
      </c>
      <c r="BK202" s="1" t="str">
        <f t="shared" ref="BK202:BK267" si="242">IF(BJ202=0,"Zo",IF(BJ202=1,"Ma",IF(BJ202=2,"Di",IF(BJ202=3,"Wo",IF(BJ202=4,"Do",IF(BJ202=5,"Vr","Za"))))))</f>
        <v>Ma</v>
      </c>
      <c r="BL202" s="1" t="str">
        <f t="shared" si="222"/>
        <v>&lt;td&gt;12-07-0129 Ma&lt;/td&gt;</v>
      </c>
      <c r="BM202" s="1">
        <f t="shared" si="209"/>
        <v>47310</v>
      </c>
      <c r="BN202" s="1">
        <f t="shared" si="210"/>
        <v>12</v>
      </c>
      <c r="BO202" s="1">
        <f t="shared" si="211"/>
        <v>7</v>
      </c>
      <c r="BP202" s="1">
        <f t="shared" si="212"/>
        <v>130</v>
      </c>
      <c r="BQ202" s="1">
        <f t="shared" ref="BQ202:BQ267" si="243">ROUND(7*((BM202+5)/7-INT((BM202+5)/7)),5)</f>
        <v>2</v>
      </c>
      <c r="BR202" s="1" t="str">
        <f t="shared" ref="BR202:BR267" si="244">IF(BQ202=0,"Zo",IF(BQ202=1,"Ma",IF(BQ202=2,"Di",IF(BQ202=3,"Wo",IF(BQ202=4,"Do",IF(BQ202=5,"Vr","Za"))))))</f>
        <v>Di</v>
      </c>
      <c r="BS202" s="1" t="str">
        <f t="shared" si="223"/>
        <v>&lt;td&gt;12-07-0130 Di&lt;/td&gt;</v>
      </c>
    </row>
    <row r="203" spans="1:71" x14ac:dyDescent="0.2">
      <c r="A203" t="str">
        <f t="shared" si="213"/>
        <v>&lt;tr&gt;&lt;td&gt;13-07-0121 Za&lt;/td&gt;&lt;td&gt;13-07-0122 Zo&lt;/td&gt;&lt;td&gt;13-07-0123 Ma&lt;/td&gt;&lt;td&gt;13-07-0124 Wo&lt;/td&gt;&lt;td&gt;13-07-0125 Do&lt;/td&gt;&lt;td&gt;13-07-0126 Vr&lt;/td&gt;&lt;td&gt;13-07-0127 Za&lt;/td&gt;&lt;td&gt;13-07-0128 Ma&lt;/td&gt;&lt;td&gt;13-07-0129 Di&lt;/td&gt;&lt;td&gt;13-07-0130 Wo&lt;/td&gt;&lt;/tr&gt;</v>
      </c>
      <c r="B203" s="1">
        <f t="shared" ref="B203:B268" si="245">IF(C203=0,B202,B202+1)</f>
        <v>44024</v>
      </c>
      <c r="C203" s="1">
        <f t="shared" ref="C203:C268" si="246">IF(C202=31,1,IF(C202=30,IF(OR(D202=4,D202=6,D202=9,D202=11),1,C202+1),IF(C202=29,IF(D202=2,1,C202+1),IF(C202=28,IF(D202=2,IF(AND(ROUND(E202/4-INT(E202/4),5)=0,E202&lt;&gt;1700,E202&lt;&gt;1800,E202&lt;&gt;1900,E202&lt;&gt;2100,E202&lt;&gt;2200,E202&lt;&gt;2300,E202&lt;&gt;2500,E202&lt;&gt;2600,E202&lt;&gt;2700,E202&lt;&gt;2900,E202&lt;&gt;3000),C202+1,0),C202+1),C202+1))))</f>
        <v>13</v>
      </c>
      <c r="D203" s="1">
        <f t="shared" ref="D203:D268" si="247">IF(C203&gt;C202,D202,D202+1)</f>
        <v>7</v>
      </c>
      <c r="E203" s="1">
        <f t="shared" si="214"/>
        <v>121</v>
      </c>
      <c r="F203" s="1">
        <f t="shared" si="224"/>
        <v>6</v>
      </c>
      <c r="G203" s="1" t="str">
        <f t="shared" si="225"/>
        <v>Za</v>
      </c>
      <c r="H203" s="1" t="str">
        <f t="shared" si="226"/>
        <v>&lt;td&gt;13-07-0121 Za&lt;/td&gt;</v>
      </c>
      <c r="I203" s="1">
        <f t="shared" ref="I203:I268" si="248">IF(J203=0,I202,I202+1)</f>
        <v>44389</v>
      </c>
      <c r="J203" s="1">
        <f t="shared" ref="J203:J268" si="249">IF(J202=31,1,IF(J202=30,IF(OR(K202=4,K202=6,K202=9,K202=11),1,J202+1),IF(J202=29,IF(K202=2,1,J202+1),IF(J202=28,IF(K202=2,IF(AND(ROUND(L202/4-INT(L202/4),5)=0,L202&lt;&gt;1700,L202&lt;&gt;1800,L202&lt;&gt;1900,L202&lt;&gt;2100,L202&lt;&gt;2200,L202&lt;&gt;2300,L202&lt;&gt;2500,L202&lt;&gt;2600,L202&lt;&gt;2700,L202&lt;&gt;2900,L202&lt;&gt;3000),J202+1,0),J202+1),J202+1))))</f>
        <v>13</v>
      </c>
      <c r="K203" s="1">
        <f t="shared" ref="K203:K268" si="250">IF(J203&gt;J202,K202,K202+1)</f>
        <v>7</v>
      </c>
      <c r="L203" s="1">
        <f t="shared" ref="L203:L268" si="251">L202</f>
        <v>122</v>
      </c>
      <c r="M203" s="1">
        <f t="shared" si="227"/>
        <v>0</v>
      </c>
      <c r="N203" s="1" t="str">
        <f t="shared" si="228"/>
        <v>Zo</v>
      </c>
      <c r="O203" s="1" t="str">
        <f t="shared" si="215"/>
        <v>&lt;td&gt;13-07-0122 Zo&lt;/td&gt;</v>
      </c>
      <c r="P203" s="1">
        <f t="shared" ref="P203:P268" si="252">IF(Q203=0,P202,P202+1)</f>
        <v>44754</v>
      </c>
      <c r="Q203" s="1">
        <f t="shared" ref="Q203:Q268" si="253">IF(Q202=31,1,IF(Q202=30,IF(OR(R202=4,R202=6,R202=9,R202=11),1,Q202+1),IF(Q202=29,IF(R202=2,1,Q202+1),IF(Q202=28,IF(R202=2,IF(AND(ROUND(S202/4-INT(S202/4),5)=0,S202&lt;&gt;1700,S202&lt;&gt;1800,S202&lt;&gt;1900,S202&lt;&gt;2100,S202&lt;&gt;2200,S202&lt;&gt;2300,S202&lt;&gt;2500,S202&lt;&gt;2600,S202&lt;&gt;2700,S202&lt;&gt;2900,S202&lt;&gt;3000),Q202+1,0),Q202+1),Q202+1))))</f>
        <v>13</v>
      </c>
      <c r="R203" s="1">
        <f t="shared" ref="R203:R268" si="254">IF(Q203&gt;Q202,R202,R202+1)</f>
        <v>7</v>
      </c>
      <c r="S203" s="1">
        <f t="shared" ref="S203:S268" si="255">S202</f>
        <v>123</v>
      </c>
      <c r="T203" s="1">
        <f t="shared" si="229"/>
        <v>1</v>
      </c>
      <c r="U203" s="1" t="str">
        <f t="shared" si="230"/>
        <v>Ma</v>
      </c>
      <c r="V203" s="1" t="str">
        <f t="shared" si="216"/>
        <v>&lt;td&gt;13-07-0123 Ma&lt;/td&gt;</v>
      </c>
      <c r="W203" s="1">
        <f t="shared" ref="W203:W268" si="256">IF(X203=0,W202,W202+1)</f>
        <v>45120</v>
      </c>
      <c r="X203" s="1">
        <f t="shared" ref="X203:X268" si="257">IF(X202=31,1,IF(X202=30,IF(OR(Y202=4,Y202=6,Y202=9,Y202=11),1,X202+1),IF(X202=29,IF(Y202=2,1,X202+1),IF(X202=28,IF(Y202=2,IF(AND(ROUND(Z202/4-INT(Z202/4),5)=0,Z202&lt;&gt;1700,Z202&lt;&gt;1800,Z202&lt;&gt;1900,Z202&lt;&gt;2100,Z202&lt;&gt;2200,Z202&lt;&gt;2300,Z202&lt;&gt;2500,Z202&lt;&gt;2600,Z202&lt;&gt;2700,Z202&lt;&gt;2900,Z202&lt;&gt;3000),X202+1,0),X202+1),X202+1))))</f>
        <v>13</v>
      </c>
      <c r="Y203" s="1">
        <f t="shared" ref="Y203:Y268" si="258">IF(X203&gt;X202,Y202,Y202+1)</f>
        <v>7</v>
      </c>
      <c r="Z203" s="1">
        <f t="shared" ref="Z203:Z268" si="259">Z202</f>
        <v>124</v>
      </c>
      <c r="AA203" s="1">
        <f t="shared" si="231"/>
        <v>3</v>
      </c>
      <c r="AB203" s="1" t="str">
        <f t="shared" si="232"/>
        <v>Wo</v>
      </c>
      <c r="AC203" s="1" t="str">
        <f t="shared" si="217"/>
        <v>&lt;td&gt;13-07-0124 Wo&lt;/td&gt;</v>
      </c>
      <c r="AD203" s="1">
        <f t="shared" ref="AD203:AD268" si="260">IF(AE203=0,AD202,AD202+1)</f>
        <v>45485</v>
      </c>
      <c r="AE203" s="1">
        <f t="shared" ref="AE203:AE268" si="261">IF(AE202=31,1,IF(AE202=30,IF(OR(AF202=4,AF202=6,AF202=9,AF202=11),1,AE202+1),IF(AE202=29,IF(AF202=2,1,AE202+1),IF(AE202=28,IF(AF202=2,IF(AND(ROUND(AG202/4-INT(AG202/4),5)=0,AG202&lt;&gt;1700,AG202&lt;&gt;1800,AG202&lt;&gt;1900,AG202&lt;&gt;2100,AG202&lt;&gt;2200,AG202&lt;&gt;2300,AG202&lt;&gt;2500,AG202&lt;&gt;2600,AG202&lt;&gt;2700,AG202&lt;&gt;2900,AG202&lt;&gt;3000),AE202+1,0),AE202+1),AE202+1))))</f>
        <v>13</v>
      </c>
      <c r="AF203" s="1">
        <f t="shared" ref="AF203:AF268" si="262">IF(AE203&gt;AE202,AF202,AF202+1)</f>
        <v>7</v>
      </c>
      <c r="AG203" s="1">
        <f t="shared" ref="AG203:AG268" si="263">AG202</f>
        <v>125</v>
      </c>
      <c r="AH203" s="1">
        <f t="shared" si="233"/>
        <v>4</v>
      </c>
      <c r="AI203" s="1" t="str">
        <f t="shared" si="234"/>
        <v>Do</v>
      </c>
      <c r="AJ203" s="1" t="str">
        <f t="shared" si="218"/>
        <v>&lt;td&gt;13-07-0125 Do&lt;/td&gt;</v>
      </c>
      <c r="AK203" s="1">
        <f t="shared" ref="AK203:AK268" si="264">IF(AL203=0,AK202,AK202+1)</f>
        <v>45850</v>
      </c>
      <c r="AL203" s="1">
        <f t="shared" ref="AL203:AL268" si="265">IF(AL202=31,1,IF(AL202=30,IF(OR(AM202=4,AM202=6,AM202=9,AM202=11),1,AL202+1),IF(AL202=29,IF(AM202=2,1,AL202+1),IF(AL202=28,IF(AM202=2,IF(AND(ROUND(AN202/4-INT(AN202/4),5)=0,AN202&lt;&gt;1700,AN202&lt;&gt;1800,AN202&lt;&gt;1900,AN202&lt;&gt;2100,AN202&lt;&gt;2200,AN202&lt;&gt;2300,AN202&lt;&gt;2500,AN202&lt;&gt;2600,AN202&lt;&gt;2700,AN202&lt;&gt;2900,AN202&lt;&gt;3000),AL202+1,0),AL202+1),AL202+1))))</f>
        <v>13</v>
      </c>
      <c r="AM203" s="1">
        <f t="shared" ref="AM203:AM268" si="266">IF(AL203&gt;AL202,AM202,AM202+1)</f>
        <v>7</v>
      </c>
      <c r="AN203" s="1">
        <f t="shared" ref="AN203:AN268" si="267">AN202</f>
        <v>126</v>
      </c>
      <c r="AO203" s="1">
        <f t="shared" si="235"/>
        <v>5</v>
      </c>
      <c r="AP203" s="1" t="str">
        <f t="shared" si="236"/>
        <v>Vr</v>
      </c>
      <c r="AQ203" s="1" t="str">
        <f t="shared" si="219"/>
        <v>&lt;td&gt;13-07-0126 Vr&lt;/td&gt;</v>
      </c>
      <c r="AR203" s="1">
        <f t="shared" ref="AR203:AR268" si="268">IF(AS203=0,AR202,AR202+1)</f>
        <v>46215</v>
      </c>
      <c r="AS203" s="1">
        <f t="shared" ref="AS203:AS268" si="269">IF(AS202=31,1,IF(AS202=30,IF(OR(AT202=4,AT202=6,AT202=9,AT202=11),1,AS202+1),IF(AS202=29,IF(AT202=2,1,AS202+1),IF(AS202=28,IF(AT202=2,IF(AND(ROUND(AU202/4-INT(AU202/4),5)=0,AU202&lt;&gt;1700,AU202&lt;&gt;1800,AU202&lt;&gt;1900,AU202&lt;&gt;2100,AU202&lt;&gt;2200,AU202&lt;&gt;2300,AU202&lt;&gt;2500,AU202&lt;&gt;2600,AU202&lt;&gt;2700,AU202&lt;&gt;2900,AU202&lt;&gt;3000),AS202+1,0),AS202+1),AS202+1))))</f>
        <v>13</v>
      </c>
      <c r="AT203" s="1">
        <f t="shared" ref="AT203:AT268" si="270">IF(AS203&gt;AS202,AT202,AT202+1)</f>
        <v>7</v>
      </c>
      <c r="AU203" s="1">
        <f t="shared" ref="AU203:AU268" si="271">AU202</f>
        <v>127</v>
      </c>
      <c r="AV203" s="1">
        <f t="shared" si="237"/>
        <v>6</v>
      </c>
      <c r="AW203" s="1" t="str">
        <f t="shared" si="238"/>
        <v>Za</v>
      </c>
      <c r="AX203" s="1" t="str">
        <f t="shared" si="220"/>
        <v>&lt;td&gt;13-07-0127 Za&lt;/td&gt;</v>
      </c>
      <c r="AY203" s="1">
        <f t="shared" ref="AY203:AY268" si="272">IF(AZ203=0,AY202,AY202+1)</f>
        <v>46581</v>
      </c>
      <c r="AZ203" s="1">
        <f t="shared" ref="AZ203:AZ268" si="273">IF(AZ202=31,1,IF(AZ202=30,IF(OR(BA202=4,BA202=6,BA202=9,BA202=11),1,AZ202+1),IF(AZ202=29,IF(BA202=2,1,AZ202+1),IF(AZ202=28,IF(BA202=2,IF(AND(ROUND(BB202/4-INT(BB202/4),5)=0,BB202&lt;&gt;1700,BB202&lt;&gt;1800,BB202&lt;&gt;1900,BB202&lt;&gt;2100,BB202&lt;&gt;2200,BB202&lt;&gt;2300,BB202&lt;&gt;2500,BB202&lt;&gt;2600,BB202&lt;&gt;2700,BB202&lt;&gt;2900,BB202&lt;&gt;3000),AZ202+1,0),AZ202+1),AZ202+1))))</f>
        <v>13</v>
      </c>
      <c r="BA203" s="1">
        <f t="shared" ref="BA203:BA268" si="274">IF(AZ203&gt;AZ202,BA202,BA202+1)</f>
        <v>7</v>
      </c>
      <c r="BB203" s="1">
        <f t="shared" ref="BB203:BB268" si="275">BB202</f>
        <v>128</v>
      </c>
      <c r="BC203" s="1">
        <f t="shared" si="239"/>
        <v>1</v>
      </c>
      <c r="BD203" s="1" t="str">
        <f t="shared" si="240"/>
        <v>Ma</v>
      </c>
      <c r="BE203" s="1" t="str">
        <f t="shared" si="221"/>
        <v>&lt;td&gt;13-07-0128 Ma&lt;/td&gt;</v>
      </c>
      <c r="BF203" s="1">
        <f t="shared" ref="BF203:BF268" si="276">IF(BG203=0,BF202,BF202+1)</f>
        <v>46946</v>
      </c>
      <c r="BG203" s="1">
        <f t="shared" ref="BG203:BG268" si="277">IF(BG202=31,1,IF(BG202=30,IF(OR(BH202=4,BH202=6,BH202=9,BH202=11),1,BG202+1),IF(BG202=29,IF(BH202=2,1,BG202+1),IF(BG202=28,IF(BH202=2,IF(AND(ROUND(BI202/4-INT(BI202/4),5)=0,BI202&lt;&gt;1700,BI202&lt;&gt;1800,BI202&lt;&gt;1900,BI202&lt;&gt;2100,BI202&lt;&gt;2200,BI202&lt;&gt;2300,BI202&lt;&gt;2500,BI202&lt;&gt;2600,BI202&lt;&gt;2700,BI202&lt;&gt;2900,BI202&lt;&gt;3000),BG202+1,0),BG202+1),BG202+1))))</f>
        <v>13</v>
      </c>
      <c r="BH203" s="1">
        <f t="shared" ref="BH203:BH268" si="278">IF(BG203&gt;BG202,BH202,BH202+1)</f>
        <v>7</v>
      </c>
      <c r="BI203" s="1">
        <f t="shared" ref="BI203:BI268" si="279">BI202</f>
        <v>129</v>
      </c>
      <c r="BJ203" s="1">
        <f t="shared" si="241"/>
        <v>2</v>
      </c>
      <c r="BK203" s="1" t="str">
        <f t="shared" si="242"/>
        <v>Di</v>
      </c>
      <c r="BL203" s="1" t="str">
        <f t="shared" si="222"/>
        <v>&lt;td&gt;13-07-0129 Di&lt;/td&gt;</v>
      </c>
      <c r="BM203" s="1">
        <f t="shared" ref="BM203:BM268" si="280">IF(BN203=0,BM202,BM202+1)</f>
        <v>47311</v>
      </c>
      <c r="BN203" s="1">
        <f t="shared" ref="BN203:BN268" si="281">IF(BN202=31,1,IF(BN202=30,IF(OR(BO202=4,BO202=6,BO202=9,BO202=11),1,BN202+1),IF(BN202=29,IF(BO202=2,1,BN202+1),IF(BN202=28,IF(BO202=2,IF(AND(ROUND(BP202/4-INT(BP202/4),5)=0,BP202&lt;&gt;1700,BP202&lt;&gt;1800,BP202&lt;&gt;1900,BP202&lt;&gt;2100,BP202&lt;&gt;2200,BP202&lt;&gt;2300,BP202&lt;&gt;2500,BP202&lt;&gt;2600,BP202&lt;&gt;2700,BP202&lt;&gt;2900,BP202&lt;&gt;3000),BN202+1,0),BN202+1),BN202+1))))</f>
        <v>13</v>
      </c>
      <c r="BO203" s="1">
        <f t="shared" ref="BO203:BO268" si="282">IF(BN203&gt;BN202,BO202,BO202+1)</f>
        <v>7</v>
      </c>
      <c r="BP203" s="1">
        <f t="shared" ref="BP203:BP268" si="283">BP202</f>
        <v>130</v>
      </c>
      <c r="BQ203" s="1">
        <f t="shared" si="243"/>
        <v>3</v>
      </c>
      <c r="BR203" s="1" t="str">
        <f t="shared" si="244"/>
        <v>Wo</v>
      </c>
      <c r="BS203" s="1" t="str">
        <f t="shared" si="223"/>
        <v>&lt;td&gt;13-07-0130 Wo&lt;/td&gt;</v>
      </c>
    </row>
    <row r="204" spans="1:71" x14ac:dyDescent="0.2">
      <c r="A204" t="str">
        <f t="shared" si="213"/>
        <v>&lt;tr&gt;&lt;td&gt;14-07-0121 Zo&lt;/td&gt;&lt;td&gt;14-07-0122 Ma&lt;/td&gt;&lt;td&gt;14-07-0123 Di&lt;/td&gt;&lt;td&gt;14-07-0124 Do&lt;/td&gt;&lt;td&gt;14-07-0125 Vr&lt;/td&gt;&lt;td&gt;14-07-0126 Za&lt;/td&gt;&lt;td&gt;14-07-0127 Zo&lt;/td&gt;&lt;td&gt;14-07-0128 Di&lt;/td&gt;&lt;td&gt;14-07-0129 Wo&lt;/td&gt;&lt;td&gt;14-07-0130 Do&lt;/td&gt;&lt;/tr&gt;</v>
      </c>
      <c r="B204" s="1">
        <f t="shared" si="245"/>
        <v>44025</v>
      </c>
      <c r="C204" s="1">
        <f t="shared" si="246"/>
        <v>14</v>
      </c>
      <c r="D204" s="1">
        <f t="shared" si="247"/>
        <v>7</v>
      </c>
      <c r="E204" s="1">
        <f t="shared" si="214"/>
        <v>121</v>
      </c>
      <c r="F204" s="1">
        <f t="shared" si="224"/>
        <v>0</v>
      </c>
      <c r="G204" s="1" t="str">
        <f t="shared" si="225"/>
        <v>Zo</v>
      </c>
      <c r="H204" s="1" t="str">
        <f t="shared" si="226"/>
        <v>&lt;td&gt;14-07-0121 Zo&lt;/td&gt;</v>
      </c>
      <c r="I204" s="1">
        <f t="shared" si="248"/>
        <v>44390</v>
      </c>
      <c r="J204" s="1">
        <f t="shared" si="249"/>
        <v>14</v>
      </c>
      <c r="K204" s="1">
        <f t="shared" si="250"/>
        <v>7</v>
      </c>
      <c r="L204" s="1">
        <f t="shared" si="251"/>
        <v>122</v>
      </c>
      <c r="M204" s="1">
        <f t="shared" si="227"/>
        <v>1</v>
      </c>
      <c r="N204" s="1" t="str">
        <f t="shared" si="228"/>
        <v>Ma</v>
      </c>
      <c r="O204" s="1" t="str">
        <f t="shared" si="215"/>
        <v>&lt;td&gt;14-07-0122 Ma&lt;/td&gt;</v>
      </c>
      <c r="P204" s="1">
        <f t="shared" si="252"/>
        <v>44755</v>
      </c>
      <c r="Q204" s="1">
        <f t="shared" si="253"/>
        <v>14</v>
      </c>
      <c r="R204" s="1">
        <f t="shared" si="254"/>
        <v>7</v>
      </c>
      <c r="S204" s="1">
        <f t="shared" si="255"/>
        <v>123</v>
      </c>
      <c r="T204" s="1">
        <f t="shared" si="229"/>
        <v>2</v>
      </c>
      <c r="U204" s="1" t="str">
        <f t="shared" si="230"/>
        <v>Di</v>
      </c>
      <c r="V204" s="1" t="str">
        <f t="shared" si="216"/>
        <v>&lt;td&gt;14-07-0123 Di&lt;/td&gt;</v>
      </c>
      <c r="W204" s="1">
        <f t="shared" si="256"/>
        <v>45121</v>
      </c>
      <c r="X204" s="1">
        <f t="shared" si="257"/>
        <v>14</v>
      </c>
      <c r="Y204" s="1">
        <f t="shared" si="258"/>
        <v>7</v>
      </c>
      <c r="Z204" s="1">
        <f t="shared" si="259"/>
        <v>124</v>
      </c>
      <c r="AA204" s="1">
        <f t="shared" si="231"/>
        <v>4</v>
      </c>
      <c r="AB204" s="1" t="str">
        <f t="shared" si="232"/>
        <v>Do</v>
      </c>
      <c r="AC204" s="1" t="str">
        <f t="shared" si="217"/>
        <v>&lt;td&gt;14-07-0124 Do&lt;/td&gt;</v>
      </c>
      <c r="AD204" s="1">
        <f t="shared" si="260"/>
        <v>45486</v>
      </c>
      <c r="AE204" s="1">
        <f t="shared" si="261"/>
        <v>14</v>
      </c>
      <c r="AF204" s="1">
        <f t="shared" si="262"/>
        <v>7</v>
      </c>
      <c r="AG204" s="1">
        <f t="shared" si="263"/>
        <v>125</v>
      </c>
      <c r="AH204" s="1">
        <f t="shared" si="233"/>
        <v>5</v>
      </c>
      <c r="AI204" s="1" t="str">
        <f t="shared" si="234"/>
        <v>Vr</v>
      </c>
      <c r="AJ204" s="1" t="str">
        <f t="shared" si="218"/>
        <v>&lt;td&gt;14-07-0125 Vr&lt;/td&gt;</v>
      </c>
      <c r="AK204" s="1">
        <f t="shared" si="264"/>
        <v>45851</v>
      </c>
      <c r="AL204" s="1">
        <f t="shared" si="265"/>
        <v>14</v>
      </c>
      <c r="AM204" s="1">
        <f t="shared" si="266"/>
        <v>7</v>
      </c>
      <c r="AN204" s="1">
        <f t="shared" si="267"/>
        <v>126</v>
      </c>
      <c r="AO204" s="1">
        <f t="shared" si="235"/>
        <v>6</v>
      </c>
      <c r="AP204" s="1" t="str">
        <f t="shared" si="236"/>
        <v>Za</v>
      </c>
      <c r="AQ204" s="1" t="str">
        <f t="shared" si="219"/>
        <v>&lt;td&gt;14-07-0126 Za&lt;/td&gt;</v>
      </c>
      <c r="AR204" s="1">
        <f t="shared" si="268"/>
        <v>46216</v>
      </c>
      <c r="AS204" s="1">
        <f t="shared" si="269"/>
        <v>14</v>
      </c>
      <c r="AT204" s="1">
        <f t="shared" si="270"/>
        <v>7</v>
      </c>
      <c r="AU204" s="1">
        <f t="shared" si="271"/>
        <v>127</v>
      </c>
      <c r="AV204" s="1">
        <f t="shared" si="237"/>
        <v>0</v>
      </c>
      <c r="AW204" s="1" t="str">
        <f t="shared" si="238"/>
        <v>Zo</v>
      </c>
      <c r="AX204" s="1" t="str">
        <f t="shared" si="220"/>
        <v>&lt;td&gt;14-07-0127 Zo&lt;/td&gt;</v>
      </c>
      <c r="AY204" s="1">
        <f t="shared" si="272"/>
        <v>46582</v>
      </c>
      <c r="AZ204" s="1">
        <f t="shared" si="273"/>
        <v>14</v>
      </c>
      <c r="BA204" s="1">
        <f t="shared" si="274"/>
        <v>7</v>
      </c>
      <c r="BB204" s="1">
        <f t="shared" si="275"/>
        <v>128</v>
      </c>
      <c r="BC204" s="1">
        <f t="shared" si="239"/>
        <v>2</v>
      </c>
      <c r="BD204" s="1" t="str">
        <f t="shared" si="240"/>
        <v>Di</v>
      </c>
      <c r="BE204" s="1" t="str">
        <f t="shared" si="221"/>
        <v>&lt;td&gt;14-07-0128 Di&lt;/td&gt;</v>
      </c>
      <c r="BF204" s="1">
        <f t="shared" si="276"/>
        <v>46947</v>
      </c>
      <c r="BG204" s="1">
        <f t="shared" si="277"/>
        <v>14</v>
      </c>
      <c r="BH204" s="1">
        <f t="shared" si="278"/>
        <v>7</v>
      </c>
      <c r="BI204" s="1">
        <f t="shared" si="279"/>
        <v>129</v>
      </c>
      <c r="BJ204" s="1">
        <f t="shared" si="241"/>
        <v>3</v>
      </c>
      <c r="BK204" s="1" t="str">
        <f t="shared" si="242"/>
        <v>Wo</v>
      </c>
      <c r="BL204" s="1" t="str">
        <f t="shared" si="222"/>
        <v>&lt;td&gt;14-07-0129 Wo&lt;/td&gt;</v>
      </c>
      <c r="BM204" s="1">
        <f t="shared" si="280"/>
        <v>47312</v>
      </c>
      <c r="BN204" s="1">
        <f t="shared" si="281"/>
        <v>14</v>
      </c>
      <c r="BO204" s="1">
        <f t="shared" si="282"/>
        <v>7</v>
      </c>
      <c r="BP204" s="1">
        <f t="shared" si="283"/>
        <v>130</v>
      </c>
      <c r="BQ204" s="1">
        <f t="shared" si="243"/>
        <v>4</v>
      </c>
      <c r="BR204" s="1" t="str">
        <f t="shared" si="244"/>
        <v>Do</v>
      </c>
      <c r="BS204" s="1" t="str">
        <f t="shared" si="223"/>
        <v>&lt;td&gt;14-07-0130 Do&lt;/td&gt;</v>
      </c>
    </row>
    <row r="205" spans="1:71" x14ac:dyDescent="0.2">
      <c r="A205" t="str">
        <f t="shared" si="213"/>
        <v>&lt;tr&gt;&lt;td&gt;15-07-0121 Ma&lt;/td&gt;&lt;td&gt;15-07-0122 Di&lt;/td&gt;&lt;td&gt;15-07-0123 Wo&lt;/td&gt;&lt;td&gt;15-07-0124 Vr&lt;/td&gt;&lt;td&gt;15-07-0125 Za&lt;/td&gt;&lt;td&gt;15-07-0126 Zo&lt;/td&gt;&lt;td&gt;15-07-0127 Ma&lt;/td&gt;&lt;td&gt;15-07-0128 Wo&lt;/td&gt;&lt;td&gt;15-07-0129 Do&lt;/td&gt;&lt;td&gt;15-07-0130 Vr&lt;/td&gt;&lt;/tr&gt;</v>
      </c>
      <c r="B205" s="1">
        <f t="shared" si="245"/>
        <v>44026</v>
      </c>
      <c r="C205" s="1">
        <f t="shared" si="246"/>
        <v>15</v>
      </c>
      <c r="D205" s="1">
        <f t="shared" si="247"/>
        <v>7</v>
      </c>
      <c r="E205" s="1">
        <f t="shared" si="214"/>
        <v>121</v>
      </c>
      <c r="F205" s="1">
        <f t="shared" si="224"/>
        <v>1</v>
      </c>
      <c r="G205" s="1" t="str">
        <f t="shared" si="225"/>
        <v>Ma</v>
      </c>
      <c r="H205" s="1" t="str">
        <f t="shared" si="226"/>
        <v>&lt;td&gt;15-07-0121 Ma&lt;/td&gt;</v>
      </c>
      <c r="I205" s="1">
        <f t="shared" si="248"/>
        <v>44391</v>
      </c>
      <c r="J205" s="1">
        <f t="shared" si="249"/>
        <v>15</v>
      </c>
      <c r="K205" s="1">
        <f t="shared" si="250"/>
        <v>7</v>
      </c>
      <c r="L205" s="1">
        <f t="shared" si="251"/>
        <v>122</v>
      </c>
      <c r="M205" s="1">
        <f t="shared" si="227"/>
        <v>2</v>
      </c>
      <c r="N205" s="1" t="str">
        <f t="shared" si="228"/>
        <v>Di</v>
      </c>
      <c r="O205" s="1" t="str">
        <f t="shared" si="215"/>
        <v>&lt;td&gt;15-07-0122 Di&lt;/td&gt;</v>
      </c>
      <c r="P205" s="1">
        <f t="shared" si="252"/>
        <v>44756</v>
      </c>
      <c r="Q205" s="1">
        <f t="shared" si="253"/>
        <v>15</v>
      </c>
      <c r="R205" s="1">
        <f t="shared" si="254"/>
        <v>7</v>
      </c>
      <c r="S205" s="1">
        <f t="shared" si="255"/>
        <v>123</v>
      </c>
      <c r="T205" s="1">
        <f t="shared" si="229"/>
        <v>3</v>
      </c>
      <c r="U205" s="1" t="str">
        <f t="shared" si="230"/>
        <v>Wo</v>
      </c>
      <c r="V205" s="1" t="str">
        <f t="shared" si="216"/>
        <v>&lt;td&gt;15-07-0123 Wo&lt;/td&gt;</v>
      </c>
      <c r="W205" s="1">
        <f t="shared" si="256"/>
        <v>45122</v>
      </c>
      <c r="X205" s="1">
        <f t="shared" si="257"/>
        <v>15</v>
      </c>
      <c r="Y205" s="1">
        <f t="shared" si="258"/>
        <v>7</v>
      </c>
      <c r="Z205" s="1">
        <f t="shared" si="259"/>
        <v>124</v>
      </c>
      <c r="AA205" s="1">
        <f t="shared" si="231"/>
        <v>5</v>
      </c>
      <c r="AB205" s="1" t="str">
        <f t="shared" si="232"/>
        <v>Vr</v>
      </c>
      <c r="AC205" s="1" t="str">
        <f t="shared" si="217"/>
        <v>&lt;td&gt;15-07-0124 Vr&lt;/td&gt;</v>
      </c>
      <c r="AD205" s="1">
        <f t="shared" si="260"/>
        <v>45487</v>
      </c>
      <c r="AE205" s="1">
        <f t="shared" si="261"/>
        <v>15</v>
      </c>
      <c r="AF205" s="1">
        <f t="shared" si="262"/>
        <v>7</v>
      </c>
      <c r="AG205" s="1">
        <f t="shared" si="263"/>
        <v>125</v>
      </c>
      <c r="AH205" s="1">
        <f t="shared" si="233"/>
        <v>6</v>
      </c>
      <c r="AI205" s="1" t="str">
        <f t="shared" si="234"/>
        <v>Za</v>
      </c>
      <c r="AJ205" s="1" t="str">
        <f t="shared" si="218"/>
        <v>&lt;td&gt;15-07-0125 Za&lt;/td&gt;</v>
      </c>
      <c r="AK205" s="1">
        <f t="shared" si="264"/>
        <v>45852</v>
      </c>
      <c r="AL205" s="1">
        <f t="shared" si="265"/>
        <v>15</v>
      </c>
      <c r="AM205" s="1">
        <f t="shared" si="266"/>
        <v>7</v>
      </c>
      <c r="AN205" s="1">
        <f t="shared" si="267"/>
        <v>126</v>
      </c>
      <c r="AO205" s="1">
        <f t="shared" si="235"/>
        <v>0</v>
      </c>
      <c r="AP205" s="1" t="str">
        <f t="shared" si="236"/>
        <v>Zo</v>
      </c>
      <c r="AQ205" s="1" t="str">
        <f t="shared" si="219"/>
        <v>&lt;td&gt;15-07-0126 Zo&lt;/td&gt;</v>
      </c>
      <c r="AR205" s="1">
        <f t="shared" si="268"/>
        <v>46217</v>
      </c>
      <c r="AS205" s="1">
        <f t="shared" si="269"/>
        <v>15</v>
      </c>
      <c r="AT205" s="1">
        <f t="shared" si="270"/>
        <v>7</v>
      </c>
      <c r="AU205" s="1">
        <f t="shared" si="271"/>
        <v>127</v>
      </c>
      <c r="AV205" s="1">
        <f t="shared" si="237"/>
        <v>1</v>
      </c>
      <c r="AW205" s="1" t="str">
        <f t="shared" si="238"/>
        <v>Ma</v>
      </c>
      <c r="AX205" s="1" t="str">
        <f t="shared" si="220"/>
        <v>&lt;td&gt;15-07-0127 Ma&lt;/td&gt;</v>
      </c>
      <c r="AY205" s="1">
        <f t="shared" si="272"/>
        <v>46583</v>
      </c>
      <c r="AZ205" s="1">
        <f t="shared" si="273"/>
        <v>15</v>
      </c>
      <c r="BA205" s="1">
        <f t="shared" si="274"/>
        <v>7</v>
      </c>
      <c r="BB205" s="1">
        <f t="shared" si="275"/>
        <v>128</v>
      </c>
      <c r="BC205" s="1">
        <f t="shared" si="239"/>
        <v>3</v>
      </c>
      <c r="BD205" s="1" t="str">
        <f t="shared" si="240"/>
        <v>Wo</v>
      </c>
      <c r="BE205" s="1" t="str">
        <f t="shared" si="221"/>
        <v>&lt;td&gt;15-07-0128 Wo&lt;/td&gt;</v>
      </c>
      <c r="BF205" s="1">
        <f t="shared" si="276"/>
        <v>46948</v>
      </c>
      <c r="BG205" s="1">
        <f t="shared" si="277"/>
        <v>15</v>
      </c>
      <c r="BH205" s="1">
        <f t="shared" si="278"/>
        <v>7</v>
      </c>
      <c r="BI205" s="1">
        <f t="shared" si="279"/>
        <v>129</v>
      </c>
      <c r="BJ205" s="1">
        <f t="shared" si="241"/>
        <v>4</v>
      </c>
      <c r="BK205" s="1" t="str">
        <f t="shared" si="242"/>
        <v>Do</v>
      </c>
      <c r="BL205" s="1" t="str">
        <f t="shared" si="222"/>
        <v>&lt;td&gt;15-07-0129 Do&lt;/td&gt;</v>
      </c>
      <c r="BM205" s="1">
        <f t="shared" si="280"/>
        <v>47313</v>
      </c>
      <c r="BN205" s="1">
        <f t="shared" si="281"/>
        <v>15</v>
      </c>
      <c r="BO205" s="1">
        <f t="shared" si="282"/>
        <v>7</v>
      </c>
      <c r="BP205" s="1">
        <f t="shared" si="283"/>
        <v>130</v>
      </c>
      <c r="BQ205" s="1">
        <f t="shared" si="243"/>
        <v>5</v>
      </c>
      <c r="BR205" s="1" t="str">
        <f t="shared" si="244"/>
        <v>Vr</v>
      </c>
      <c r="BS205" s="1" t="str">
        <f t="shared" si="223"/>
        <v>&lt;td&gt;15-07-0130 Vr&lt;/td&gt;</v>
      </c>
    </row>
    <row r="206" spans="1:71" x14ac:dyDescent="0.2">
      <c r="A206" t="str">
        <f t="shared" si="213"/>
        <v>&lt;tr&gt;&lt;td&gt;16-07-0121 Di&lt;/td&gt;&lt;td&gt;16-07-0122 Wo&lt;/td&gt;&lt;td&gt;16-07-0123 Do&lt;/td&gt;&lt;td&gt;16-07-0124 Za&lt;/td&gt;&lt;td&gt;16-07-0125 Zo&lt;/td&gt;&lt;td&gt;16-07-0126 Ma&lt;/td&gt;&lt;td&gt;16-07-0127 Di&lt;/td&gt;&lt;td&gt;16-07-0128 Do&lt;/td&gt;&lt;td&gt;16-07-0129 Vr&lt;/td&gt;&lt;td&gt;16-07-0130 Za&lt;/td&gt;&lt;/tr&gt;</v>
      </c>
      <c r="B206" s="1">
        <f t="shared" si="245"/>
        <v>44027</v>
      </c>
      <c r="C206" s="1">
        <f t="shared" si="246"/>
        <v>16</v>
      </c>
      <c r="D206" s="1">
        <f t="shared" si="247"/>
        <v>7</v>
      </c>
      <c r="E206" s="1">
        <f t="shared" si="214"/>
        <v>121</v>
      </c>
      <c r="F206" s="1">
        <f t="shared" si="224"/>
        <v>2</v>
      </c>
      <c r="G206" s="1" t="str">
        <f t="shared" si="225"/>
        <v>Di</v>
      </c>
      <c r="H206" s="1" t="str">
        <f t="shared" si="226"/>
        <v>&lt;td&gt;16-07-0121 Di&lt;/td&gt;</v>
      </c>
      <c r="I206" s="1">
        <f t="shared" si="248"/>
        <v>44392</v>
      </c>
      <c r="J206" s="1">
        <f t="shared" si="249"/>
        <v>16</v>
      </c>
      <c r="K206" s="1">
        <f t="shared" si="250"/>
        <v>7</v>
      </c>
      <c r="L206" s="1">
        <f t="shared" si="251"/>
        <v>122</v>
      </c>
      <c r="M206" s="1">
        <f t="shared" si="227"/>
        <v>3</v>
      </c>
      <c r="N206" s="1" t="str">
        <f t="shared" si="228"/>
        <v>Wo</v>
      </c>
      <c r="O206" s="1" t="str">
        <f t="shared" si="215"/>
        <v>&lt;td&gt;16-07-0122 Wo&lt;/td&gt;</v>
      </c>
      <c r="P206" s="1">
        <f t="shared" si="252"/>
        <v>44757</v>
      </c>
      <c r="Q206" s="1">
        <f t="shared" si="253"/>
        <v>16</v>
      </c>
      <c r="R206" s="1">
        <f t="shared" si="254"/>
        <v>7</v>
      </c>
      <c r="S206" s="1">
        <f t="shared" si="255"/>
        <v>123</v>
      </c>
      <c r="T206" s="1">
        <f t="shared" si="229"/>
        <v>4</v>
      </c>
      <c r="U206" s="1" t="str">
        <f t="shared" si="230"/>
        <v>Do</v>
      </c>
      <c r="V206" s="1" t="str">
        <f t="shared" si="216"/>
        <v>&lt;td&gt;16-07-0123 Do&lt;/td&gt;</v>
      </c>
      <c r="W206" s="1">
        <f t="shared" si="256"/>
        <v>45123</v>
      </c>
      <c r="X206" s="1">
        <f t="shared" si="257"/>
        <v>16</v>
      </c>
      <c r="Y206" s="1">
        <f t="shared" si="258"/>
        <v>7</v>
      </c>
      <c r="Z206" s="1">
        <f t="shared" si="259"/>
        <v>124</v>
      </c>
      <c r="AA206" s="1">
        <f t="shared" si="231"/>
        <v>6</v>
      </c>
      <c r="AB206" s="1" t="str">
        <f t="shared" si="232"/>
        <v>Za</v>
      </c>
      <c r="AC206" s="1" t="str">
        <f t="shared" si="217"/>
        <v>&lt;td&gt;16-07-0124 Za&lt;/td&gt;</v>
      </c>
      <c r="AD206" s="1">
        <f t="shared" si="260"/>
        <v>45488</v>
      </c>
      <c r="AE206" s="1">
        <f t="shared" si="261"/>
        <v>16</v>
      </c>
      <c r="AF206" s="1">
        <f t="shared" si="262"/>
        <v>7</v>
      </c>
      <c r="AG206" s="1">
        <f t="shared" si="263"/>
        <v>125</v>
      </c>
      <c r="AH206" s="1">
        <f t="shared" si="233"/>
        <v>0</v>
      </c>
      <c r="AI206" s="1" t="str">
        <f t="shared" si="234"/>
        <v>Zo</v>
      </c>
      <c r="AJ206" s="1" t="str">
        <f t="shared" si="218"/>
        <v>&lt;td&gt;16-07-0125 Zo&lt;/td&gt;</v>
      </c>
      <c r="AK206" s="1">
        <f t="shared" si="264"/>
        <v>45853</v>
      </c>
      <c r="AL206" s="1">
        <f t="shared" si="265"/>
        <v>16</v>
      </c>
      <c r="AM206" s="1">
        <f t="shared" si="266"/>
        <v>7</v>
      </c>
      <c r="AN206" s="1">
        <f t="shared" si="267"/>
        <v>126</v>
      </c>
      <c r="AO206" s="1">
        <f t="shared" si="235"/>
        <v>1</v>
      </c>
      <c r="AP206" s="1" t="str">
        <f t="shared" si="236"/>
        <v>Ma</v>
      </c>
      <c r="AQ206" s="1" t="str">
        <f t="shared" si="219"/>
        <v>&lt;td&gt;16-07-0126 Ma&lt;/td&gt;</v>
      </c>
      <c r="AR206" s="1">
        <f t="shared" si="268"/>
        <v>46218</v>
      </c>
      <c r="AS206" s="1">
        <f t="shared" si="269"/>
        <v>16</v>
      </c>
      <c r="AT206" s="1">
        <f t="shared" si="270"/>
        <v>7</v>
      </c>
      <c r="AU206" s="1">
        <f t="shared" si="271"/>
        <v>127</v>
      </c>
      <c r="AV206" s="1">
        <f t="shared" si="237"/>
        <v>2</v>
      </c>
      <c r="AW206" s="1" t="str">
        <f t="shared" si="238"/>
        <v>Di</v>
      </c>
      <c r="AX206" s="1" t="str">
        <f t="shared" si="220"/>
        <v>&lt;td&gt;16-07-0127 Di&lt;/td&gt;</v>
      </c>
      <c r="AY206" s="1">
        <f t="shared" si="272"/>
        <v>46584</v>
      </c>
      <c r="AZ206" s="1">
        <f t="shared" si="273"/>
        <v>16</v>
      </c>
      <c r="BA206" s="1">
        <f t="shared" si="274"/>
        <v>7</v>
      </c>
      <c r="BB206" s="1">
        <f t="shared" si="275"/>
        <v>128</v>
      </c>
      <c r="BC206" s="1">
        <f t="shared" si="239"/>
        <v>4</v>
      </c>
      <c r="BD206" s="1" t="str">
        <f t="shared" si="240"/>
        <v>Do</v>
      </c>
      <c r="BE206" s="1" t="str">
        <f t="shared" si="221"/>
        <v>&lt;td&gt;16-07-0128 Do&lt;/td&gt;</v>
      </c>
      <c r="BF206" s="1">
        <f t="shared" si="276"/>
        <v>46949</v>
      </c>
      <c r="BG206" s="1">
        <f t="shared" si="277"/>
        <v>16</v>
      </c>
      <c r="BH206" s="1">
        <f t="shared" si="278"/>
        <v>7</v>
      </c>
      <c r="BI206" s="1">
        <f t="shared" si="279"/>
        <v>129</v>
      </c>
      <c r="BJ206" s="1">
        <f t="shared" si="241"/>
        <v>5</v>
      </c>
      <c r="BK206" s="1" t="str">
        <f t="shared" si="242"/>
        <v>Vr</v>
      </c>
      <c r="BL206" s="1" t="str">
        <f t="shared" si="222"/>
        <v>&lt;td&gt;16-07-0129 Vr&lt;/td&gt;</v>
      </c>
      <c r="BM206" s="1">
        <f t="shared" si="280"/>
        <v>47314</v>
      </c>
      <c r="BN206" s="1">
        <f t="shared" si="281"/>
        <v>16</v>
      </c>
      <c r="BO206" s="1">
        <f t="shared" si="282"/>
        <v>7</v>
      </c>
      <c r="BP206" s="1">
        <f t="shared" si="283"/>
        <v>130</v>
      </c>
      <c r="BQ206" s="1">
        <f t="shared" si="243"/>
        <v>6</v>
      </c>
      <c r="BR206" s="1" t="str">
        <f t="shared" si="244"/>
        <v>Za</v>
      </c>
      <c r="BS206" s="1" t="str">
        <f t="shared" si="223"/>
        <v>&lt;td&gt;16-07-0130 Za&lt;/td&gt;</v>
      </c>
    </row>
    <row r="207" spans="1:71" x14ac:dyDescent="0.2">
      <c r="A207" t="str">
        <f t="shared" si="213"/>
        <v>&lt;tr&gt;&lt;td&gt;17-07-0121 Wo&lt;/td&gt;&lt;td&gt;17-07-0122 Do&lt;/td&gt;&lt;td&gt;17-07-0123 Vr&lt;/td&gt;&lt;td&gt;17-07-0124 Zo&lt;/td&gt;&lt;td&gt;17-07-0125 Ma&lt;/td&gt;&lt;td&gt;17-07-0126 Di&lt;/td&gt;&lt;td&gt;17-07-0127 Wo&lt;/td&gt;&lt;td&gt;17-07-0128 Vr&lt;/td&gt;&lt;td&gt;17-07-0129 Za&lt;/td&gt;&lt;td&gt;17-07-0130 Zo&lt;/td&gt;&lt;/tr&gt;</v>
      </c>
      <c r="B207" s="1">
        <f t="shared" si="245"/>
        <v>44028</v>
      </c>
      <c r="C207" s="1">
        <f t="shared" si="246"/>
        <v>17</v>
      </c>
      <c r="D207" s="1">
        <f t="shared" si="247"/>
        <v>7</v>
      </c>
      <c r="E207" s="1">
        <f t="shared" si="214"/>
        <v>121</v>
      </c>
      <c r="F207" s="1">
        <f t="shared" si="224"/>
        <v>3</v>
      </c>
      <c r="G207" s="1" t="str">
        <f t="shared" si="225"/>
        <v>Wo</v>
      </c>
      <c r="H207" s="1" t="str">
        <f t="shared" si="226"/>
        <v>&lt;td&gt;17-07-0121 Wo&lt;/td&gt;</v>
      </c>
      <c r="I207" s="1">
        <f t="shared" si="248"/>
        <v>44393</v>
      </c>
      <c r="J207" s="1">
        <f t="shared" si="249"/>
        <v>17</v>
      </c>
      <c r="K207" s="1">
        <f t="shared" si="250"/>
        <v>7</v>
      </c>
      <c r="L207" s="1">
        <f t="shared" si="251"/>
        <v>122</v>
      </c>
      <c r="M207" s="1">
        <f t="shared" si="227"/>
        <v>4</v>
      </c>
      <c r="N207" s="1" t="str">
        <f t="shared" si="228"/>
        <v>Do</v>
      </c>
      <c r="O207" s="1" t="str">
        <f t="shared" si="215"/>
        <v>&lt;td&gt;17-07-0122 Do&lt;/td&gt;</v>
      </c>
      <c r="P207" s="1">
        <f t="shared" si="252"/>
        <v>44758</v>
      </c>
      <c r="Q207" s="1">
        <f t="shared" si="253"/>
        <v>17</v>
      </c>
      <c r="R207" s="1">
        <f t="shared" si="254"/>
        <v>7</v>
      </c>
      <c r="S207" s="1">
        <f t="shared" si="255"/>
        <v>123</v>
      </c>
      <c r="T207" s="1">
        <f t="shared" si="229"/>
        <v>5</v>
      </c>
      <c r="U207" s="1" t="str">
        <f t="shared" si="230"/>
        <v>Vr</v>
      </c>
      <c r="V207" s="1" t="str">
        <f t="shared" si="216"/>
        <v>&lt;td&gt;17-07-0123 Vr&lt;/td&gt;</v>
      </c>
      <c r="W207" s="1">
        <f t="shared" si="256"/>
        <v>45124</v>
      </c>
      <c r="X207" s="1">
        <f t="shared" si="257"/>
        <v>17</v>
      </c>
      <c r="Y207" s="1">
        <f t="shared" si="258"/>
        <v>7</v>
      </c>
      <c r="Z207" s="1">
        <f t="shared" si="259"/>
        <v>124</v>
      </c>
      <c r="AA207" s="1">
        <f t="shared" si="231"/>
        <v>0</v>
      </c>
      <c r="AB207" s="1" t="str">
        <f t="shared" si="232"/>
        <v>Zo</v>
      </c>
      <c r="AC207" s="1" t="str">
        <f t="shared" si="217"/>
        <v>&lt;td&gt;17-07-0124 Zo&lt;/td&gt;</v>
      </c>
      <c r="AD207" s="1">
        <f t="shared" si="260"/>
        <v>45489</v>
      </c>
      <c r="AE207" s="1">
        <f t="shared" si="261"/>
        <v>17</v>
      </c>
      <c r="AF207" s="1">
        <f t="shared" si="262"/>
        <v>7</v>
      </c>
      <c r="AG207" s="1">
        <f t="shared" si="263"/>
        <v>125</v>
      </c>
      <c r="AH207" s="1">
        <f t="shared" si="233"/>
        <v>1</v>
      </c>
      <c r="AI207" s="1" t="str">
        <f t="shared" si="234"/>
        <v>Ma</v>
      </c>
      <c r="AJ207" s="1" t="str">
        <f t="shared" si="218"/>
        <v>&lt;td&gt;17-07-0125 Ma&lt;/td&gt;</v>
      </c>
      <c r="AK207" s="1">
        <f t="shared" si="264"/>
        <v>45854</v>
      </c>
      <c r="AL207" s="1">
        <f t="shared" si="265"/>
        <v>17</v>
      </c>
      <c r="AM207" s="1">
        <f t="shared" si="266"/>
        <v>7</v>
      </c>
      <c r="AN207" s="1">
        <f t="shared" si="267"/>
        <v>126</v>
      </c>
      <c r="AO207" s="1">
        <f t="shared" si="235"/>
        <v>2</v>
      </c>
      <c r="AP207" s="1" t="str">
        <f t="shared" si="236"/>
        <v>Di</v>
      </c>
      <c r="AQ207" s="1" t="str">
        <f t="shared" si="219"/>
        <v>&lt;td&gt;17-07-0126 Di&lt;/td&gt;</v>
      </c>
      <c r="AR207" s="1">
        <f t="shared" si="268"/>
        <v>46219</v>
      </c>
      <c r="AS207" s="1">
        <f t="shared" si="269"/>
        <v>17</v>
      </c>
      <c r="AT207" s="1">
        <f t="shared" si="270"/>
        <v>7</v>
      </c>
      <c r="AU207" s="1">
        <f t="shared" si="271"/>
        <v>127</v>
      </c>
      <c r="AV207" s="1">
        <f t="shared" si="237"/>
        <v>3</v>
      </c>
      <c r="AW207" s="1" t="str">
        <f t="shared" si="238"/>
        <v>Wo</v>
      </c>
      <c r="AX207" s="1" t="str">
        <f t="shared" si="220"/>
        <v>&lt;td&gt;17-07-0127 Wo&lt;/td&gt;</v>
      </c>
      <c r="AY207" s="1">
        <f t="shared" si="272"/>
        <v>46585</v>
      </c>
      <c r="AZ207" s="1">
        <f t="shared" si="273"/>
        <v>17</v>
      </c>
      <c r="BA207" s="1">
        <f t="shared" si="274"/>
        <v>7</v>
      </c>
      <c r="BB207" s="1">
        <f t="shared" si="275"/>
        <v>128</v>
      </c>
      <c r="BC207" s="1">
        <f t="shared" si="239"/>
        <v>5</v>
      </c>
      <c r="BD207" s="1" t="str">
        <f t="shared" si="240"/>
        <v>Vr</v>
      </c>
      <c r="BE207" s="1" t="str">
        <f t="shared" si="221"/>
        <v>&lt;td&gt;17-07-0128 Vr&lt;/td&gt;</v>
      </c>
      <c r="BF207" s="1">
        <f t="shared" si="276"/>
        <v>46950</v>
      </c>
      <c r="BG207" s="1">
        <f t="shared" si="277"/>
        <v>17</v>
      </c>
      <c r="BH207" s="1">
        <f t="shared" si="278"/>
        <v>7</v>
      </c>
      <c r="BI207" s="1">
        <f t="shared" si="279"/>
        <v>129</v>
      </c>
      <c r="BJ207" s="1">
        <f t="shared" si="241"/>
        <v>6</v>
      </c>
      <c r="BK207" s="1" t="str">
        <f t="shared" si="242"/>
        <v>Za</v>
      </c>
      <c r="BL207" s="1" t="str">
        <f t="shared" si="222"/>
        <v>&lt;td&gt;17-07-0129 Za&lt;/td&gt;</v>
      </c>
      <c r="BM207" s="1">
        <f t="shared" si="280"/>
        <v>47315</v>
      </c>
      <c r="BN207" s="1">
        <f t="shared" si="281"/>
        <v>17</v>
      </c>
      <c r="BO207" s="1">
        <f t="shared" si="282"/>
        <v>7</v>
      </c>
      <c r="BP207" s="1">
        <f t="shared" si="283"/>
        <v>130</v>
      </c>
      <c r="BQ207" s="1">
        <f t="shared" si="243"/>
        <v>0</v>
      </c>
      <c r="BR207" s="1" t="str">
        <f t="shared" si="244"/>
        <v>Zo</v>
      </c>
      <c r="BS207" s="1" t="str">
        <f t="shared" si="223"/>
        <v>&lt;td&gt;17-07-0130 Zo&lt;/td&gt;</v>
      </c>
    </row>
    <row r="208" spans="1:71" x14ac:dyDescent="0.2">
      <c r="A208" t="str">
        <f t="shared" si="213"/>
        <v>&lt;tr&gt;&lt;td&gt;18-07-0121 Do&lt;/td&gt;&lt;td&gt;18-07-0122 Vr&lt;/td&gt;&lt;td&gt;18-07-0123 Za&lt;/td&gt;&lt;td&gt;18-07-0124 Ma&lt;/td&gt;&lt;td&gt;18-07-0125 Di&lt;/td&gt;&lt;td&gt;18-07-0126 Wo&lt;/td&gt;&lt;td&gt;18-07-0127 Do&lt;/td&gt;&lt;td&gt;18-07-0128 Za&lt;/td&gt;&lt;td&gt;18-07-0129 Zo&lt;/td&gt;&lt;td&gt;18-07-0130 Ma&lt;/td&gt;&lt;/tr&gt;</v>
      </c>
      <c r="B208" s="1">
        <f t="shared" si="245"/>
        <v>44029</v>
      </c>
      <c r="C208" s="1">
        <f t="shared" si="246"/>
        <v>18</v>
      </c>
      <c r="D208" s="1">
        <f t="shared" si="247"/>
        <v>7</v>
      </c>
      <c r="E208" s="1">
        <f t="shared" si="214"/>
        <v>121</v>
      </c>
      <c r="F208" s="1">
        <f t="shared" si="224"/>
        <v>4</v>
      </c>
      <c r="G208" s="1" t="str">
        <f t="shared" si="225"/>
        <v>Do</v>
      </c>
      <c r="H208" s="1" t="str">
        <f t="shared" si="226"/>
        <v>&lt;td&gt;18-07-0121 Do&lt;/td&gt;</v>
      </c>
      <c r="I208" s="1">
        <f t="shared" si="248"/>
        <v>44394</v>
      </c>
      <c r="J208" s="1">
        <f t="shared" si="249"/>
        <v>18</v>
      </c>
      <c r="K208" s="1">
        <f t="shared" si="250"/>
        <v>7</v>
      </c>
      <c r="L208" s="1">
        <f t="shared" si="251"/>
        <v>122</v>
      </c>
      <c r="M208" s="1">
        <f t="shared" si="227"/>
        <v>5</v>
      </c>
      <c r="N208" s="1" t="str">
        <f t="shared" si="228"/>
        <v>Vr</v>
      </c>
      <c r="O208" s="1" t="str">
        <f t="shared" si="215"/>
        <v>&lt;td&gt;18-07-0122 Vr&lt;/td&gt;</v>
      </c>
      <c r="P208" s="1">
        <f t="shared" si="252"/>
        <v>44759</v>
      </c>
      <c r="Q208" s="1">
        <f t="shared" si="253"/>
        <v>18</v>
      </c>
      <c r="R208" s="1">
        <f t="shared" si="254"/>
        <v>7</v>
      </c>
      <c r="S208" s="1">
        <f t="shared" si="255"/>
        <v>123</v>
      </c>
      <c r="T208" s="1">
        <f t="shared" si="229"/>
        <v>6</v>
      </c>
      <c r="U208" s="1" t="str">
        <f t="shared" si="230"/>
        <v>Za</v>
      </c>
      <c r="V208" s="1" t="str">
        <f t="shared" si="216"/>
        <v>&lt;td&gt;18-07-0123 Za&lt;/td&gt;</v>
      </c>
      <c r="W208" s="1">
        <f t="shared" si="256"/>
        <v>45125</v>
      </c>
      <c r="X208" s="1">
        <f t="shared" si="257"/>
        <v>18</v>
      </c>
      <c r="Y208" s="1">
        <f t="shared" si="258"/>
        <v>7</v>
      </c>
      <c r="Z208" s="1">
        <f t="shared" si="259"/>
        <v>124</v>
      </c>
      <c r="AA208" s="1">
        <f t="shared" si="231"/>
        <v>1</v>
      </c>
      <c r="AB208" s="1" t="str">
        <f t="shared" si="232"/>
        <v>Ma</v>
      </c>
      <c r="AC208" s="1" t="str">
        <f t="shared" si="217"/>
        <v>&lt;td&gt;18-07-0124 Ma&lt;/td&gt;</v>
      </c>
      <c r="AD208" s="1">
        <f t="shared" si="260"/>
        <v>45490</v>
      </c>
      <c r="AE208" s="1">
        <f t="shared" si="261"/>
        <v>18</v>
      </c>
      <c r="AF208" s="1">
        <f t="shared" si="262"/>
        <v>7</v>
      </c>
      <c r="AG208" s="1">
        <f t="shared" si="263"/>
        <v>125</v>
      </c>
      <c r="AH208" s="1">
        <f t="shared" si="233"/>
        <v>2</v>
      </c>
      <c r="AI208" s="1" t="str">
        <f t="shared" si="234"/>
        <v>Di</v>
      </c>
      <c r="AJ208" s="1" t="str">
        <f t="shared" si="218"/>
        <v>&lt;td&gt;18-07-0125 Di&lt;/td&gt;</v>
      </c>
      <c r="AK208" s="1">
        <f t="shared" si="264"/>
        <v>45855</v>
      </c>
      <c r="AL208" s="1">
        <f t="shared" si="265"/>
        <v>18</v>
      </c>
      <c r="AM208" s="1">
        <f t="shared" si="266"/>
        <v>7</v>
      </c>
      <c r="AN208" s="1">
        <f t="shared" si="267"/>
        <v>126</v>
      </c>
      <c r="AO208" s="1">
        <f t="shared" si="235"/>
        <v>3</v>
      </c>
      <c r="AP208" s="1" t="str">
        <f t="shared" si="236"/>
        <v>Wo</v>
      </c>
      <c r="AQ208" s="1" t="str">
        <f t="shared" si="219"/>
        <v>&lt;td&gt;18-07-0126 Wo&lt;/td&gt;</v>
      </c>
      <c r="AR208" s="1">
        <f t="shared" si="268"/>
        <v>46220</v>
      </c>
      <c r="AS208" s="1">
        <f t="shared" si="269"/>
        <v>18</v>
      </c>
      <c r="AT208" s="1">
        <f t="shared" si="270"/>
        <v>7</v>
      </c>
      <c r="AU208" s="1">
        <f t="shared" si="271"/>
        <v>127</v>
      </c>
      <c r="AV208" s="1">
        <f t="shared" si="237"/>
        <v>4</v>
      </c>
      <c r="AW208" s="1" t="str">
        <f t="shared" si="238"/>
        <v>Do</v>
      </c>
      <c r="AX208" s="1" t="str">
        <f t="shared" si="220"/>
        <v>&lt;td&gt;18-07-0127 Do&lt;/td&gt;</v>
      </c>
      <c r="AY208" s="1">
        <f t="shared" si="272"/>
        <v>46586</v>
      </c>
      <c r="AZ208" s="1">
        <f t="shared" si="273"/>
        <v>18</v>
      </c>
      <c r="BA208" s="1">
        <f t="shared" si="274"/>
        <v>7</v>
      </c>
      <c r="BB208" s="1">
        <f t="shared" si="275"/>
        <v>128</v>
      </c>
      <c r="BC208" s="1">
        <f t="shared" si="239"/>
        <v>6</v>
      </c>
      <c r="BD208" s="1" t="str">
        <f t="shared" si="240"/>
        <v>Za</v>
      </c>
      <c r="BE208" s="1" t="str">
        <f t="shared" si="221"/>
        <v>&lt;td&gt;18-07-0128 Za&lt;/td&gt;</v>
      </c>
      <c r="BF208" s="1">
        <f t="shared" si="276"/>
        <v>46951</v>
      </c>
      <c r="BG208" s="1">
        <f t="shared" si="277"/>
        <v>18</v>
      </c>
      <c r="BH208" s="1">
        <f t="shared" si="278"/>
        <v>7</v>
      </c>
      <c r="BI208" s="1">
        <f t="shared" si="279"/>
        <v>129</v>
      </c>
      <c r="BJ208" s="1">
        <f t="shared" si="241"/>
        <v>0</v>
      </c>
      <c r="BK208" s="1" t="str">
        <f t="shared" si="242"/>
        <v>Zo</v>
      </c>
      <c r="BL208" s="1" t="str">
        <f t="shared" si="222"/>
        <v>&lt;td&gt;18-07-0129 Zo&lt;/td&gt;</v>
      </c>
      <c r="BM208" s="1">
        <f t="shared" si="280"/>
        <v>47316</v>
      </c>
      <c r="BN208" s="1">
        <f t="shared" si="281"/>
        <v>18</v>
      </c>
      <c r="BO208" s="1">
        <f t="shared" si="282"/>
        <v>7</v>
      </c>
      <c r="BP208" s="1">
        <f t="shared" si="283"/>
        <v>130</v>
      </c>
      <c r="BQ208" s="1">
        <f t="shared" si="243"/>
        <v>1</v>
      </c>
      <c r="BR208" s="1" t="str">
        <f t="shared" si="244"/>
        <v>Ma</v>
      </c>
      <c r="BS208" s="1" t="str">
        <f t="shared" si="223"/>
        <v>&lt;td&gt;18-07-0130 Ma&lt;/td&gt;</v>
      </c>
    </row>
    <row r="209" spans="1:71" x14ac:dyDescent="0.2">
      <c r="A209" t="str">
        <f t="shared" si="213"/>
        <v>&lt;tr&gt;&lt;td&gt;19-07-0121 Vr&lt;/td&gt;&lt;td&gt;19-07-0122 Za&lt;/td&gt;&lt;td&gt;19-07-0123 Zo&lt;/td&gt;&lt;td&gt;19-07-0124 Di&lt;/td&gt;&lt;td&gt;19-07-0125 Wo&lt;/td&gt;&lt;td&gt;19-07-0126 Do&lt;/td&gt;&lt;td&gt;19-07-0127 Vr&lt;/td&gt;&lt;td&gt;19-07-0128 Zo&lt;/td&gt;&lt;td&gt;19-07-0129 Ma&lt;/td&gt;&lt;td&gt;19-07-0130 Di&lt;/td&gt;&lt;/tr&gt;</v>
      </c>
      <c r="B209" s="1">
        <f t="shared" si="245"/>
        <v>44030</v>
      </c>
      <c r="C209" s="1">
        <f t="shared" si="246"/>
        <v>19</v>
      </c>
      <c r="D209" s="1">
        <f t="shared" si="247"/>
        <v>7</v>
      </c>
      <c r="E209" s="1">
        <f t="shared" si="214"/>
        <v>121</v>
      </c>
      <c r="F209" s="1">
        <f t="shared" si="224"/>
        <v>5</v>
      </c>
      <c r="G209" s="1" t="str">
        <f t="shared" si="225"/>
        <v>Vr</v>
      </c>
      <c r="H209" s="1" t="str">
        <f t="shared" si="226"/>
        <v>&lt;td&gt;19-07-0121 Vr&lt;/td&gt;</v>
      </c>
      <c r="I209" s="1">
        <f t="shared" si="248"/>
        <v>44395</v>
      </c>
      <c r="J209" s="1">
        <f t="shared" si="249"/>
        <v>19</v>
      </c>
      <c r="K209" s="1">
        <f t="shared" si="250"/>
        <v>7</v>
      </c>
      <c r="L209" s="1">
        <f t="shared" si="251"/>
        <v>122</v>
      </c>
      <c r="M209" s="1">
        <f t="shared" si="227"/>
        <v>6</v>
      </c>
      <c r="N209" s="1" t="str">
        <f t="shared" si="228"/>
        <v>Za</v>
      </c>
      <c r="O209" s="1" t="str">
        <f t="shared" si="215"/>
        <v>&lt;td&gt;19-07-0122 Za&lt;/td&gt;</v>
      </c>
      <c r="P209" s="1">
        <f t="shared" si="252"/>
        <v>44760</v>
      </c>
      <c r="Q209" s="1">
        <f t="shared" si="253"/>
        <v>19</v>
      </c>
      <c r="R209" s="1">
        <f t="shared" si="254"/>
        <v>7</v>
      </c>
      <c r="S209" s="1">
        <f t="shared" si="255"/>
        <v>123</v>
      </c>
      <c r="T209" s="1">
        <f t="shared" si="229"/>
        <v>0</v>
      </c>
      <c r="U209" s="1" t="str">
        <f t="shared" si="230"/>
        <v>Zo</v>
      </c>
      <c r="V209" s="1" t="str">
        <f t="shared" si="216"/>
        <v>&lt;td&gt;19-07-0123 Zo&lt;/td&gt;</v>
      </c>
      <c r="W209" s="1">
        <f t="shared" si="256"/>
        <v>45126</v>
      </c>
      <c r="X209" s="1">
        <f t="shared" si="257"/>
        <v>19</v>
      </c>
      <c r="Y209" s="1">
        <f t="shared" si="258"/>
        <v>7</v>
      </c>
      <c r="Z209" s="1">
        <f t="shared" si="259"/>
        <v>124</v>
      </c>
      <c r="AA209" s="1">
        <f t="shared" si="231"/>
        <v>2</v>
      </c>
      <c r="AB209" s="1" t="str">
        <f t="shared" si="232"/>
        <v>Di</v>
      </c>
      <c r="AC209" s="1" t="str">
        <f t="shared" si="217"/>
        <v>&lt;td&gt;19-07-0124 Di&lt;/td&gt;</v>
      </c>
      <c r="AD209" s="1">
        <f t="shared" si="260"/>
        <v>45491</v>
      </c>
      <c r="AE209" s="1">
        <f t="shared" si="261"/>
        <v>19</v>
      </c>
      <c r="AF209" s="1">
        <f t="shared" si="262"/>
        <v>7</v>
      </c>
      <c r="AG209" s="1">
        <f t="shared" si="263"/>
        <v>125</v>
      </c>
      <c r="AH209" s="1">
        <f t="shared" si="233"/>
        <v>3</v>
      </c>
      <c r="AI209" s="1" t="str">
        <f t="shared" si="234"/>
        <v>Wo</v>
      </c>
      <c r="AJ209" s="1" t="str">
        <f t="shared" si="218"/>
        <v>&lt;td&gt;19-07-0125 Wo&lt;/td&gt;</v>
      </c>
      <c r="AK209" s="1">
        <f t="shared" si="264"/>
        <v>45856</v>
      </c>
      <c r="AL209" s="1">
        <f t="shared" si="265"/>
        <v>19</v>
      </c>
      <c r="AM209" s="1">
        <f t="shared" si="266"/>
        <v>7</v>
      </c>
      <c r="AN209" s="1">
        <f t="shared" si="267"/>
        <v>126</v>
      </c>
      <c r="AO209" s="1">
        <f t="shared" si="235"/>
        <v>4</v>
      </c>
      <c r="AP209" s="1" t="str">
        <f t="shared" si="236"/>
        <v>Do</v>
      </c>
      <c r="AQ209" s="1" t="str">
        <f t="shared" si="219"/>
        <v>&lt;td&gt;19-07-0126 Do&lt;/td&gt;</v>
      </c>
      <c r="AR209" s="1">
        <f t="shared" si="268"/>
        <v>46221</v>
      </c>
      <c r="AS209" s="1">
        <f t="shared" si="269"/>
        <v>19</v>
      </c>
      <c r="AT209" s="1">
        <f t="shared" si="270"/>
        <v>7</v>
      </c>
      <c r="AU209" s="1">
        <f t="shared" si="271"/>
        <v>127</v>
      </c>
      <c r="AV209" s="1">
        <f t="shared" si="237"/>
        <v>5</v>
      </c>
      <c r="AW209" s="1" t="str">
        <f t="shared" si="238"/>
        <v>Vr</v>
      </c>
      <c r="AX209" s="1" t="str">
        <f t="shared" si="220"/>
        <v>&lt;td&gt;19-07-0127 Vr&lt;/td&gt;</v>
      </c>
      <c r="AY209" s="1">
        <f t="shared" si="272"/>
        <v>46587</v>
      </c>
      <c r="AZ209" s="1">
        <f t="shared" si="273"/>
        <v>19</v>
      </c>
      <c r="BA209" s="1">
        <f t="shared" si="274"/>
        <v>7</v>
      </c>
      <c r="BB209" s="1">
        <f t="shared" si="275"/>
        <v>128</v>
      </c>
      <c r="BC209" s="1">
        <f t="shared" si="239"/>
        <v>0</v>
      </c>
      <c r="BD209" s="1" t="str">
        <f t="shared" si="240"/>
        <v>Zo</v>
      </c>
      <c r="BE209" s="1" t="str">
        <f t="shared" si="221"/>
        <v>&lt;td&gt;19-07-0128 Zo&lt;/td&gt;</v>
      </c>
      <c r="BF209" s="1">
        <f t="shared" si="276"/>
        <v>46952</v>
      </c>
      <c r="BG209" s="1">
        <f t="shared" si="277"/>
        <v>19</v>
      </c>
      <c r="BH209" s="1">
        <f t="shared" si="278"/>
        <v>7</v>
      </c>
      <c r="BI209" s="1">
        <f t="shared" si="279"/>
        <v>129</v>
      </c>
      <c r="BJ209" s="1">
        <f t="shared" si="241"/>
        <v>1</v>
      </c>
      <c r="BK209" s="1" t="str">
        <f t="shared" si="242"/>
        <v>Ma</v>
      </c>
      <c r="BL209" s="1" t="str">
        <f t="shared" si="222"/>
        <v>&lt;td&gt;19-07-0129 Ma&lt;/td&gt;</v>
      </c>
      <c r="BM209" s="1">
        <f t="shared" si="280"/>
        <v>47317</v>
      </c>
      <c r="BN209" s="1">
        <f t="shared" si="281"/>
        <v>19</v>
      </c>
      <c r="BO209" s="1">
        <f t="shared" si="282"/>
        <v>7</v>
      </c>
      <c r="BP209" s="1">
        <f t="shared" si="283"/>
        <v>130</v>
      </c>
      <c r="BQ209" s="1">
        <f t="shared" si="243"/>
        <v>2</v>
      </c>
      <c r="BR209" s="1" t="str">
        <f t="shared" si="244"/>
        <v>Di</v>
      </c>
      <c r="BS209" s="1" t="str">
        <f t="shared" si="223"/>
        <v>&lt;td&gt;19-07-0130 Di&lt;/td&gt;</v>
      </c>
    </row>
    <row r="210" spans="1:71" x14ac:dyDescent="0.2">
      <c r="A210" t="str">
        <f t="shared" si="213"/>
        <v>&lt;tr&gt;&lt;td&gt;20-07-0121 Za&lt;/td&gt;&lt;td&gt;20-07-0122 Zo&lt;/td&gt;&lt;td&gt;20-07-0123 Ma&lt;/td&gt;&lt;td&gt;20-07-0124 Wo&lt;/td&gt;&lt;td&gt;20-07-0125 Do&lt;/td&gt;&lt;td&gt;20-07-0126 Vr&lt;/td&gt;&lt;td&gt;20-07-0127 Za&lt;/td&gt;&lt;td&gt;20-07-0128 Ma&lt;/td&gt;&lt;td&gt;20-07-0129 Di&lt;/td&gt;&lt;td&gt;20-07-0130 Wo&lt;/td&gt;&lt;/tr&gt;</v>
      </c>
      <c r="B210" s="1">
        <f t="shared" si="245"/>
        <v>44031</v>
      </c>
      <c r="C210" s="1">
        <f t="shared" si="246"/>
        <v>20</v>
      </c>
      <c r="D210" s="1">
        <f t="shared" si="247"/>
        <v>7</v>
      </c>
      <c r="E210" s="1">
        <f t="shared" si="214"/>
        <v>121</v>
      </c>
      <c r="F210" s="1">
        <f t="shared" si="224"/>
        <v>6</v>
      </c>
      <c r="G210" s="1" t="str">
        <f t="shared" si="225"/>
        <v>Za</v>
      </c>
      <c r="H210" s="1" t="str">
        <f t="shared" si="226"/>
        <v>&lt;td&gt;20-07-0121 Za&lt;/td&gt;</v>
      </c>
      <c r="I210" s="1">
        <f t="shared" si="248"/>
        <v>44396</v>
      </c>
      <c r="J210" s="1">
        <f t="shared" si="249"/>
        <v>20</v>
      </c>
      <c r="K210" s="1">
        <f t="shared" si="250"/>
        <v>7</v>
      </c>
      <c r="L210" s="1">
        <f t="shared" si="251"/>
        <v>122</v>
      </c>
      <c r="M210" s="1">
        <f t="shared" si="227"/>
        <v>0</v>
      </c>
      <c r="N210" s="1" t="str">
        <f t="shared" si="228"/>
        <v>Zo</v>
      </c>
      <c r="O210" s="1" t="str">
        <f t="shared" si="215"/>
        <v>&lt;td&gt;20-07-0122 Zo&lt;/td&gt;</v>
      </c>
      <c r="P210" s="1">
        <f t="shared" si="252"/>
        <v>44761</v>
      </c>
      <c r="Q210" s="1">
        <f t="shared" si="253"/>
        <v>20</v>
      </c>
      <c r="R210" s="1">
        <f t="shared" si="254"/>
        <v>7</v>
      </c>
      <c r="S210" s="1">
        <f t="shared" si="255"/>
        <v>123</v>
      </c>
      <c r="T210" s="1">
        <f t="shared" si="229"/>
        <v>1</v>
      </c>
      <c r="U210" s="1" t="str">
        <f t="shared" si="230"/>
        <v>Ma</v>
      </c>
      <c r="V210" s="1" t="str">
        <f t="shared" si="216"/>
        <v>&lt;td&gt;20-07-0123 Ma&lt;/td&gt;</v>
      </c>
      <c r="W210" s="1">
        <f t="shared" si="256"/>
        <v>45127</v>
      </c>
      <c r="X210" s="1">
        <f t="shared" si="257"/>
        <v>20</v>
      </c>
      <c r="Y210" s="1">
        <f t="shared" si="258"/>
        <v>7</v>
      </c>
      <c r="Z210" s="1">
        <f t="shared" si="259"/>
        <v>124</v>
      </c>
      <c r="AA210" s="1">
        <f t="shared" si="231"/>
        <v>3</v>
      </c>
      <c r="AB210" s="1" t="str">
        <f t="shared" si="232"/>
        <v>Wo</v>
      </c>
      <c r="AC210" s="1" t="str">
        <f t="shared" si="217"/>
        <v>&lt;td&gt;20-07-0124 Wo&lt;/td&gt;</v>
      </c>
      <c r="AD210" s="1">
        <f t="shared" si="260"/>
        <v>45492</v>
      </c>
      <c r="AE210" s="1">
        <f t="shared" si="261"/>
        <v>20</v>
      </c>
      <c r="AF210" s="1">
        <f t="shared" si="262"/>
        <v>7</v>
      </c>
      <c r="AG210" s="1">
        <f t="shared" si="263"/>
        <v>125</v>
      </c>
      <c r="AH210" s="1">
        <f t="shared" si="233"/>
        <v>4</v>
      </c>
      <c r="AI210" s="1" t="str">
        <f t="shared" si="234"/>
        <v>Do</v>
      </c>
      <c r="AJ210" s="1" t="str">
        <f t="shared" si="218"/>
        <v>&lt;td&gt;20-07-0125 Do&lt;/td&gt;</v>
      </c>
      <c r="AK210" s="1">
        <f t="shared" si="264"/>
        <v>45857</v>
      </c>
      <c r="AL210" s="1">
        <f t="shared" si="265"/>
        <v>20</v>
      </c>
      <c r="AM210" s="1">
        <f t="shared" si="266"/>
        <v>7</v>
      </c>
      <c r="AN210" s="1">
        <f t="shared" si="267"/>
        <v>126</v>
      </c>
      <c r="AO210" s="1">
        <f t="shared" si="235"/>
        <v>5</v>
      </c>
      <c r="AP210" s="1" t="str">
        <f t="shared" si="236"/>
        <v>Vr</v>
      </c>
      <c r="AQ210" s="1" t="str">
        <f t="shared" si="219"/>
        <v>&lt;td&gt;20-07-0126 Vr&lt;/td&gt;</v>
      </c>
      <c r="AR210" s="1">
        <f t="shared" si="268"/>
        <v>46222</v>
      </c>
      <c r="AS210" s="1">
        <f t="shared" si="269"/>
        <v>20</v>
      </c>
      <c r="AT210" s="1">
        <f t="shared" si="270"/>
        <v>7</v>
      </c>
      <c r="AU210" s="1">
        <f t="shared" si="271"/>
        <v>127</v>
      </c>
      <c r="AV210" s="1">
        <f t="shared" si="237"/>
        <v>6</v>
      </c>
      <c r="AW210" s="1" t="str">
        <f t="shared" si="238"/>
        <v>Za</v>
      </c>
      <c r="AX210" s="1" t="str">
        <f t="shared" si="220"/>
        <v>&lt;td&gt;20-07-0127 Za&lt;/td&gt;</v>
      </c>
      <c r="AY210" s="1">
        <f t="shared" si="272"/>
        <v>46588</v>
      </c>
      <c r="AZ210" s="1">
        <f t="shared" si="273"/>
        <v>20</v>
      </c>
      <c r="BA210" s="1">
        <f t="shared" si="274"/>
        <v>7</v>
      </c>
      <c r="BB210" s="1">
        <f t="shared" si="275"/>
        <v>128</v>
      </c>
      <c r="BC210" s="1">
        <f t="shared" si="239"/>
        <v>1</v>
      </c>
      <c r="BD210" s="1" t="str">
        <f t="shared" si="240"/>
        <v>Ma</v>
      </c>
      <c r="BE210" s="1" t="str">
        <f t="shared" si="221"/>
        <v>&lt;td&gt;20-07-0128 Ma&lt;/td&gt;</v>
      </c>
      <c r="BF210" s="1">
        <f t="shared" si="276"/>
        <v>46953</v>
      </c>
      <c r="BG210" s="1">
        <f t="shared" si="277"/>
        <v>20</v>
      </c>
      <c r="BH210" s="1">
        <f t="shared" si="278"/>
        <v>7</v>
      </c>
      <c r="BI210" s="1">
        <f t="shared" si="279"/>
        <v>129</v>
      </c>
      <c r="BJ210" s="1">
        <f t="shared" si="241"/>
        <v>2</v>
      </c>
      <c r="BK210" s="1" t="str">
        <f t="shared" si="242"/>
        <v>Di</v>
      </c>
      <c r="BL210" s="1" t="str">
        <f t="shared" si="222"/>
        <v>&lt;td&gt;20-07-0129 Di&lt;/td&gt;</v>
      </c>
      <c r="BM210" s="1">
        <f t="shared" si="280"/>
        <v>47318</v>
      </c>
      <c r="BN210" s="1">
        <f t="shared" si="281"/>
        <v>20</v>
      </c>
      <c r="BO210" s="1">
        <f t="shared" si="282"/>
        <v>7</v>
      </c>
      <c r="BP210" s="1">
        <f t="shared" si="283"/>
        <v>130</v>
      </c>
      <c r="BQ210" s="1">
        <f t="shared" si="243"/>
        <v>3</v>
      </c>
      <c r="BR210" s="1" t="str">
        <f t="shared" si="244"/>
        <v>Wo</v>
      </c>
      <c r="BS210" s="1" t="str">
        <f t="shared" si="223"/>
        <v>&lt;td&gt;20-07-0130 Wo&lt;/td&gt;</v>
      </c>
    </row>
    <row r="211" spans="1:71" x14ac:dyDescent="0.2">
      <c r="A211" t="str">
        <f t="shared" si="213"/>
        <v>&lt;tr&gt;&lt;td&gt;21-07-0121 Zo&lt;/td&gt;&lt;td&gt;21-07-0122 Ma&lt;/td&gt;&lt;td&gt;21-07-0123 Di&lt;/td&gt;&lt;td&gt;21-07-0124 Do&lt;/td&gt;&lt;td&gt;21-07-0125 Vr&lt;/td&gt;&lt;td&gt;21-07-0126 Za&lt;/td&gt;&lt;td&gt;21-07-0127 Zo&lt;/td&gt;&lt;td&gt;21-07-0128 Di&lt;/td&gt;&lt;td&gt;21-07-0129 Wo&lt;/td&gt;&lt;td&gt;21-07-0130 Do&lt;/td&gt;&lt;/tr&gt;</v>
      </c>
      <c r="B211" s="1">
        <f t="shared" si="245"/>
        <v>44032</v>
      </c>
      <c r="C211" s="1">
        <f t="shared" si="246"/>
        <v>21</v>
      </c>
      <c r="D211" s="1">
        <f t="shared" si="247"/>
        <v>7</v>
      </c>
      <c r="E211" s="1">
        <f t="shared" si="214"/>
        <v>121</v>
      </c>
      <c r="F211" s="1">
        <f t="shared" si="224"/>
        <v>0</v>
      </c>
      <c r="G211" s="1" t="str">
        <f t="shared" si="225"/>
        <v>Zo</v>
      </c>
      <c r="H211" s="1" t="str">
        <f t="shared" si="226"/>
        <v>&lt;td&gt;21-07-0121 Zo&lt;/td&gt;</v>
      </c>
      <c r="I211" s="1">
        <f t="shared" si="248"/>
        <v>44397</v>
      </c>
      <c r="J211" s="1">
        <f t="shared" si="249"/>
        <v>21</v>
      </c>
      <c r="K211" s="1">
        <f t="shared" si="250"/>
        <v>7</v>
      </c>
      <c r="L211" s="1">
        <f t="shared" si="251"/>
        <v>122</v>
      </c>
      <c r="M211" s="1">
        <f t="shared" si="227"/>
        <v>1</v>
      </c>
      <c r="N211" s="1" t="str">
        <f t="shared" si="228"/>
        <v>Ma</v>
      </c>
      <c r="O211" s="1" t="str">
        <f t="shared" si="215"/>
        <v>&lt;td&gt;21-07-0122 Ma&lt;/td&gt;</v>
      </c>
      <c r="P211" s="1">
        <f t="shared" si="252"/>
        <v>44762</v>
      </c>
      <c r="Q211" s="1">
        <f t="shared" si="253"/>
        <v>21</v>
      </c>
      <c r="R211" s="1">
        <f t="shared" si="254"/>
        <v>7</v>
      </c>
      <c r="S211" s="1">
        <f t="shared" si="255"/>
        <v>123</v>
      </c>
      <c r="T211" s="1">
        <f t="shared" si="229"/>
        <v>2</v>
      </c>
      <c r="U211" s="1" t="str">
        <f t="shared" si="230"/>
        <v>Di</v>
      </c>
      <c r="V211" s="1" t="str">
        <f t="shared" si="216"/>
        <v>&lt;td&gt;21-07-0123 Di&lt;/td&gt;</v>
      </c>
      <c r="W211" s="1">
        <f t="shared" si="256"/>
        <v>45128</v>
      </c>
      <c r="X211" s="1">
        <f t="shared" si="257"/>
        <v>21</v>
      </c>
      <c r="Y211" s="1">
        <f t="shared" si="258"/>
        <v>7</v>
      </c>
      <c r="Z211" s="1">
        <f t="shared" si="259"/>
        <v>124</v>
      </c>
      <c r="AA211" s="1">
        <f t="shared" si="231"/>
        <v>4</v>
      </c>
      <c r="AB211" s="1" t="str">
        <f t="shared" si="232"/>
        <v>Do</v>
      </c>
      <c r="AC211" s="1" t="str">
        <f t="shared" si="217"/>
        <v>&lt;td&gt;21-07-0124 Do&lt;/td&gt;</v>
      </c>
      <c r="AD211" s="1">
        <f t="shared" si="260"/>
        <v>45493</v>
      </c>
      <c r="AE211" s="1">
        <f t="shared" si="261"/>
        <v>21</v>
      </c>
      <c r="AF211" s="1">
        <f t="shared" si="262"/>
        <v>7</v>
      </c>
      <c r="AG211" s="1">
        <f t="shared" si="263"/>
        <v>125</v>
      </c>
      <c r="AH211" s="1">
        <f t="shared" si="233"/>
        <v>5</v>
      </c>
      <c r="AI211" s="1" t="str">
        <f t="shared" si="234"/>
        <v>Vr</v>
      </c>
      <c r="AJ211" s="1" t="str">
        <f t="shared" si="218"/>
        <v>&lt;td&gt;21-07-0125 Vr&lt;/td&gt;</v>
      </c>
      <c r="AK211" s="1">
        <f t="shared" si="264"/>
        <v>45858</v>
      </c>
      <c r="AL211" s="1">
        <f t="shared" si="265"/>
        <v>21</v>
      </c>
      <c r="AM211" s="1">
        <f t="shared" si="266"/>
        <v>7</v>
      </c>
      <c r="AN211" s="1">
        <f t="shared" si="267"/>
        <v>126</v>
      </c>
      <c r="AO211" s="1">
        <f t="shared" si="235"/>
        <v>6</v>
      </c>
      <c r="AP211" s="1" t="str">
        <f t="shared" si="236"/>
        <v>Za</v>
      </c>
      <c r="AQ211" s="1" t="str">
        <f t="shared" si="219"/>
        <v>&lt;td&gt;21-07-0126 Za&lt;/td&gt;</v>
      </c>
      <c r="AR211" s="1">
        <f t="shared" si="268"/>
        <v>46223</v>
      </c>
      <c r="AS211" s="1">
        <f t="shared" si="269"/>
        <v>21</v>
      </c>
      <c r="AT211" s="1">
        <f t="shared" si="270"/>
        <v>7</v>
      </c>
      <c r="AU211" s="1">
        <f t="shared" si="271"/>
        <v>127</v>
      </c>
      <c r="AV211" s="1">
        <f t="shared" si="237"/>
        <v>0</v>
      </c>
      <c r="AW211" s="1" t="str">
        <f t="shared" si="238"/>
        <v>Zo</v>
      </c>
      <c r="AX211" s="1" t="str">
        <f t="shared" si="220"/>
        <v>&lt;td&gt;21-07-0127 Zo&lt;/td&gt;</v>
      </c>
      <c r="AY211" s="1">
        <f t="shared" si="272"/>
        <v>46589</v>
      </c>
      <c r="AZ211" s="1">
        <f t="shared" si="273"/>
        <v>21</v>
      </c>
      <c r="BA211" s="1">
        <f t="shared" si="274"/>
        <v>7</v>
      </c>
      <c r="BB211" s="1">
        <f t="shared" si="275"/>
        <v>128</v>
      </c>
      <c r="BC211" s="1">
        <f t="shared" si="239"/>
        <v>2</v>
      </c>
      <c r="BD211" s="1" t="str">
        <f t="shared" si="240"/>
        <v>Di</v>
      </c>
      <c r="BE211" s="1" t="str">
        <f t="shared" si="221"/>
        <v>&lt;td&gt;21-07-0128 Di&lt;/td&gt;</v>
      </c>
      <c r="BF211" s="1">
        <f t="shared" si="276"/>
        <v>46954</v>
      </c>
      <c r="BG211" s="1">
        <f t="shared" si="277"/>
        <v>21</v>
      </c>
      <c r="BH211" s="1">
        <f t="shared" si="278"/>
        <v>7</v>
      </c>
      <c r="BI211" s="1">
        <f t="shared" si="279"/>
        <v>129</v>
      </c>
      <c r="BJ211" s="1">
        <f t="shared" si="241"/>
        <v>3</v>
      </c>
      <c r="BK211" s="1" t="str">
        <f t="shared" si="242"/>
        <v>Wo</v>
      </c>
      <c r="BL211" s="1" t="str">
        <f t="shared" si="222"/>
        <v>&lt;td&gt;21-07-0129 Wo&lt;/td&gt;</v>
      </c>
      <c r="BM211" s="1">
        <f t="shared" si="280"/>
        <v>47319</v>
      </c>
      <c r="BN211" s="1">
        <f t="shared" si="281"/>
        <v>21</v>
      </c>
      <c r="BO211" s="1">
        <f t="shared" si="282"/>
        <v>7</v>
      </c>
      <c r="BP211" s="1">
        <f t="shared" si="283"/>
        <v>130</v>
      </c>
      <c r="BQ211" s="1">
        <f t="shared" si="243"/>
        <v>4</v>
      </c>
      <c r="BR211" s="1" t="str">
        <f t="shared" si="244"/>
        <v>Do</v>
      </c>
      <c r="BS211" s="1" t="str">
        <f t="shared" si="223"/>
        <v>&lt;td&gt;21-07-0130 Do&lt;/td&gt;</v>
      </c>
    </row>
    <row r="212" spans="1:71" x14ac:dyDescent="0.2">
      <c r="A212" t="str">
        <f t="shared" si="213"/>
        <v>&lt;tr&gt;&lt;td&gt;22-07-0121 Ma&lt;/td&gt;&lt;td&gt;22-07-0122 Di&lt;/td&gt;&lt;td&gt;22-07-0123 Wo&lt;/td&gt;&lt;td&gt;22-07-0124 Vr&lt;/td&gt;&lt;td&gt;22-07-0125 Za&lt;/td&gt;&lt;td&gt;22-07-0126 Zo&lt;/td&gt;&lt;td&gt;22-07-0127 Ma&lt;/td&gt;&lt;td&gt;22-07-0128 Wo&lt;/td&gt;&lt;td&gt;22-07-0129 Do&lt;/td&gt;&lt;td&gt;22-07-0130 Vr&lt;/td&gt;&lt;/tr&gt;</v>
      </c>
      <c r="B212" s="1">
        <f t="shared" si="245"/>
        <v>44033</v>
      </c>
      <c r="C212" s="1">
        <f t="shared" si="246"/>
        <v>22</v>
      </c>
      <c r="D212" s="1">
        <f t="shared" si="247"/>
        <v>7</v>
      </c>
      <c r="E212" s="1">
        <f t="shared" si="214"/>
        <v>121</v>
      </c>
      <c r="F212" s="1">
        <f t="shared" si="224"/>
        <v>1</v>
      </c>
      <c r="G212" s="1" t="str">
        <f t="shared" si="225"/>
        <v>Ma</v>
      </c>
      <c r="H212" s="1" t="str">
        <f t="shared" si="226"/>
        <v>&lt;td&gt;22-07-0121 Ma&lt;/td&gt;</v>
      </c>
      <c r="I212" s="1">
        <f t="shared" si="248"/>
        <v>44398</v>
      </c>
      <c r="J212" s="1">
        <f t="shared" si="249"/>
        <v>22</v>
      </c>
      <c r="K212" s="1">
        <f t="shared" si="250"/>
        <v>7</v>
      </c>
      <c r="L212" s="1">
        <f t="shared" si="251"/>
        <v>122</v>
      </c>
      <c r="M212" s="1">
        <f t="shared" si="227"/>
        <v>2</v>
      </c>
      <c r="N212" s="1" t="str">
        <f t="shared" si="228"/>
        <v>Di</v>
      </c>
      <c r="O212" s="1" t="str">
        <f t="shared" si="215"/>
        <v>&lt;td&gt;22-07-0122 Di&lt;/td&gt;</v>
      </c>
      <c r="P212" s="1">
        <f t="shared" si="252"/>
        <v>44763</v>
      </c>
      <c r="Q212" s="1">
        <f t="shared" si="253"/>
        <v>22</v>
      </c>
      <c r="R212" s="1">
        <f t="shared" si="254"/>
        <v>7</v>
      </c>
      <c r="S212" s="1">
        <f t="shared" si="255"/>
        <v>123</v>
      </c>
      <c r="T212" s="1">
        <f t="shared" si="229"/>
        <v>3</v>
      </c>
      <c r="U212" s="1" t="str">
        <f t="shared" si="230"/>
        <v>Wo</v>
      </c>
      <c r="V212" s="1" t="str">
        <f t="shared" si="216"/>
        <v>&lt;td&gt;22-07-0123 Wo&lt;/td&gt;</v>
      </c>
      <c r="W212" s="1">
        <f t="shared" si="256"/>
        <v>45129</v>
      </c>
      <c r="X212" s="1">
        <f t="shared" si="257"/>
        <v>22</v>
      </c>
      <c r="Y212" s="1">
        <f t="shared" si="258"/>
        <v>7</v>
      </c>
      <c r="Z212" s="1">
        <f t="shared" si="259"/>
        <v>124</v>
      </c>
      <c r="AA212" s="1">
        <f t="shared" si="231"/>
        <v>5</v>
      </c>
      <c r="AB212" s="1" t="str">
        <f t="shared" si="232"/>
        <v>Vr</v>
      </c>
      <c r="AC212" s="1" t="str">
        <f t="shared" si="217"/>
        <v>&lt;td&gt;22-07-0124 Vr&lt;/td&gt;</v>
      </c>
      <c r="AD212" s="1">
        <f t="shared" si="260"/>
        <v>45494</v>
      </c>
      <c r="AE212" s="1">
        <f t="shared" si="261"/>
        <v>22</v>
      </c>
      <c r="AF212" s="1">
        <f t="shared" si="262"/>
        <v>7</v>
      </c>
      <c r="AG212" s="1">
        <f t="shared" si="263"/>
        <v>125</v>
      </c>
      <c r="AH212" s="1">
        <f t="shared" si="233"/>
        <v>6</v>
      </c>
      <c r="AI212" s="1" t="str">
        <f t="shared" si="234"/>
        <v>Za</v>
      </c>
      <c r="AJ212" s="1" t="str">
        <f t="shared" si="218"/>
        <v>&lt;td&gt;22-07-0125 Za&lt;/td&gt;</v>
      </c>
      <c r="AK212" s="1">
        <f t="shared" si="264"/>
        <v>45859</v>
      </c>
      <c r="AL212" s="1">
        <f t="shared" si="265"/>
        <v>22</v>
      </c>
      <c r="AM212" s="1">
        <f t="shared" si="266"/>
        <v>7</v>
      </c>
      <c r="AN212" s="1">
        <f t="shared" si="267"/>
        <v>126</v>
      </c>
      <c r="AO212" s="1">
        <f t="shared" si="235"/>
        <v>0</v>
      </c>
      <c r="AP212" s="1" t="str">
        <f t="shared" si="236"/>
        <v>Zo</v>
      </c>
      <c r="AQ212" s="1" t="str">
        <f t="shared" si="219"/>
        <v>&lt;td&gt;22-07-0126 Zo&lt;/td&gt;</v>
      </c>
      <c r="AR212" s="1">
        <f t="shared" si="268"/>
        <v>46224</v>
      </c>
      <c r="AS212" s="1">
        <f t="shared" si="269"/>
        <v>22</v>
      </c>
      <c r="AT212" s="1">
        <f t="shared" si="270"/>
        <v>7</v>
      </c>
      <c r="AU212" s="1">
        <f t="shared" si="271"/>
        <v>127</v>
      </c>
      <c r="AV212" s="1">
        <f t="shared" si="237"/>
        <v>1</v>
      </c>
      <c r="AW212" s="1" t="str">
        <f t="shared" si="238"/>
        <v>Ma</v>
      </c>
      <c r="AX212" s="1" t="str">
        <f t="shared" si="220"/>
        <v>&lt;td&gt;22-07-0127 Ma&lt;/td&gt;</v>
      </c>
      <c r="AY212" s="1">
        <f t="shared" si="272"/>
        <v>46590</v>
      </c>
      <c r="AZ212" s="1">
        <f t="shared" si="273"/>
        <v>22</v>
      </c>
      <c r="BA212" s="1">
        <f t="shared" si="274"/>
        <v>7</v>
      </c>
      <c r="BB212" s="1">
        <f t="shared" si="275"/>
        <v>128</v>
      </c>
      <c r="BC212" s="1">
        <f t="shared" si="239"/>
        <v>3</v>
      </c>
      <c r="BD212" s="1" t="str">
        <f t="shared" si="240"/>
        <v>Wo</v>
      </c>
      <c r="BE212" s="1" t="str">
        <f t="shared" si="221"/>
        <v>&lt;td&gt;22-07-0128 Wo&lt;/td&gt;</v>
      </c>
      <c r="BF212" s="1">
        <f t="shared" si="276"/>
        <v>46955</v>
      </c>
      <c r="BG212" s="1">
        <f t="shared" si="277"/>
        <v>22</v>
      </c>
      <c r="BH212" s="1">
        <f t="shared" si="278"/>
        <v>7</v>
      </c>
      <c r="BI212" s="1">
        <f t="shared" si="279"/>
        <v>129</v>
      </c>
      <c r="BJ212" s="1">
        <f t="shared" si="241"/>
        <v>4</v>
      </c>
      <c r="BK212" s="1" t="str">
        <f t="shared" si="242"/>
        <v>Do</v>
      </c>
      <c r="BL212" s="1" t="str">
        <f t="shared" si="222"/>
        <v>&lt;td&gt;22-07-0129 Do&lt;/td&gt;</v>
      </c>
      <c r="BM212" s="1">
        <f t="shared" si="280"/>
        <v>47320</v>
      </c>
      <c r="BN212" s="1">
        <f t="shared" si="281"/>
        <v>22</v>
      </c>
      <c r="BO212" s="1">
        <f t="shared" si="282"/>
        <v>7</v>
      </c>
      <c r="BP212" s="1">
        <f t="shared" si="283"/>
        <v>130</v>
      </c>
      <c r="BQ212" s="1">
        <f t="shared" si="243"/>
        <v>5</v>
      </c>
      <c r="BR212" s="1" t="str">
        <f t="shared" si="244"/>
        <v>Vr</v>
      </c>
      <c r="BS212" s="1" t="str">
        <f t="shared" si="223"/>
        <v>&lt;td&gt;22-07-0130 Vr&lt;/td&gt;</v>
      </c>
    </row>
    <row r="213" spans="1:71" x14ac:dyDescent="0.2">
      <c r="A213" t="str">
        <f t="shared" si="213"/>
        <v>&lt;tr&gt;&lt;td&gt;23-07-0121 Di&lt;/td&gt;&lt;td&gt;23-07-0122 Wo&lt;/td&gt;&lt;td&gt;23-07-0123 Do&lt;/td&gt;&lt;td&gt;23-07-0124 Za&lt;/td&gt;&lt;td&gt;23-07-0125 Zo&lt;/td&gt;&lt;td&gt;23-07-0126 Ma&lt;/td&gt;&lt;td&gt;23-07-0127 Di&lt;/td&gt;&lt;td&gt;23-07-0128 Do&lt;/td&gt;&lt;td&gt;23-07-0129 Vr&lt;/td&gt;&lt;td&gt;23-07-0130 Za&lt;/td&gt;&lt;/tr&gt;</v>
      </c>
      <c r="B213" s="1">
        <f t="shared" si="245"/>
        <v>44034</v>
      </c>
      <c r="C213" s="1">
        <f t="shared" si="246"/>
        <v>23</v>
      </c>
      <c r="D213" s="1">
        <f t="shared" si="247"/>
        <v>7</v>
      </c>
      <c r="E213" s="1">
        <f t="shared" si="214"/>
        <v>121</v>
      </c>
      <c r="F213" s="1">
        <f t="shared" si="224"/>
        <v>2</v>
      </c>
      <c r="G213" s="1" t="str">
        <f t="shared" si="225"/>
        <v>Di</v>
      </c>
      <c r="H213" s="1" t="str">
        <f t="shared" si="226"/>
        <v>&lt;td&gt;23-07-0121 Di&lt;/td&gt;</v>
      </c>
      <c r="I213" s="1">
        <f t="shared" si="248"/>
        <v>44399</v>
      </c>
      <c r="J213" s="1">
        <f t="shared" si="249"/>
        <v>23</v>
      </c>
      <c r="K213" s="1">
        <f t="shared" si="250"/>
        <v>7</v>
      </c>
      <c r="L213" s="1">
        <f t="shared" si="251"/>
        <v>122</v>
      </c>
      <c r="M213" s="1">
        <f t="shared" si="227"/>
        <v>3</v>
      </c>
      <c r="N213" s="1" t="str">
        <f t="shared" si="228"/>
        <v>Wo</v>
      </c>
      <c r="O213" s="1" t="str">
        <f t="shared" si="215"/>
        <v>&lt;td&gt;23-07-0122 Wo&lt;/td&gt;</v>
      </c>
      <c r="P213" s="1">
        <f t="shared" si="252"/>
        <v>44764</v>
      </c>
      <c r="Q213" s="1">
        <f t="shared" si="253"/>
        <v>23</v>
      </c>
      <c r="R213" s="1">
        <f t="shared" si="254"/>
        <v>7</v>
      </c>
      <c r="S213" s="1">
        <f t="shared" si="255"/>
        <v>123</v>
      </c>
      <c r="T213" s="1">
        <f t="shared" si="229"/>
        <v>4</v>
      </c>
      <c r="U213" s="1" t="str">
        <f t="shared" si="230"/>
        <v>Do</v>
      </c>
      <c r="V213" s="1" t="str">
        <f t="shared" si="216"/>
        <v>&lt;td&gt;23-07-0123 Do&lt;/td&gt;</v>
      </c>
      <c r="W213" s="1">
        <f t="shared" si="256"/>
        <v>45130</v>
      </c>
      <c r="X213" s="1">
        <f t="shared" si="257"/>
        <v>23</v>
      </c>
      <c r="Y213" s="1">
        <f t="shared" si="258"/>
        <v>7</v>
      </c>
      <c r="Z213" s="1">
        <f t="shared" si="259"/>
        <v>124</v>
      </c>
      <c r="AA213" s="1">
        <f t="shared" si="231"/>
        <v>6</v>
      </c>
      <c r="AB213" s="1" t="str">
        <f t="shared" si="232"/>
        <v>Za</v>
      </c>
      <c r="AC213" s="1" t="str">
        <f t="shared" si="217"/>
        <v>&lt;td&gt;23-07-0124 Za&lt;/td&gt;</v>
      </c>
      <c r="AD213" s="1">
        <f t="shared" si="260"/>
        <v>45495</v>
      </c>
      <c r="AE213" s="1">
        <f t="shared" si="261"/>
        <v>23</v>
      </c>
      <c r="AF213" s="1">
        <f t="shared" si="262"/>
        <v>7</v>
      </c>
      <c r="AG213" s="1">
        <f t="shared" si="263"/>
        <v>125</v>
      </c>
      <c r="AH213" s="1">
        <f t="shared" si="233"/>
        <v>0</v>
      </c>
      <c r="AI213" s="1" t="str">
        <f t="shared" si="234"/>
        <v>Zo</v>
      </c>
      <c r="AJ213" s="1" t="str">
        <f t="shared" si="218"/>
        <v>&lt;td&gt;23-07-0125 Zo&lt;/td&gt;</v>
      </c>
      <c r="AK213" s="1">
        <f t="shared" si="264"/>
        <v>45860</v>
      </c>
      <c r="AL213" s="1">
        <f t="shared" si="265"/>
        <v>23</v>
      </c>
      <c r="AM213" s="1">
        <f t="shared" si="266"/>
        <v>7</v>
      </c>
      <c r="AN213" s="1">
        <f t="shared" si="267"/>
        <v>126</v>
      </c>
      <c r="AO213" s="1">
        <f t="shared" si="235"/>
        <v>1</v>
      </c>
      <c r="AP213" s="1" t="str">
        <f t="shared" si="236"/>
        <v>Ma</v>
      </c>
      <c r="AQ213" s="1" t="str">
        <f t="shared" si="219"/>
        <v>&lt;td&gt;23-07-0126 Ma&lt;/td&gt;</v>
      </c>
      <c r="AR213" s="1">
        <f t="shared" si="268"/>
        <v>46225</v>
      </c>
      <c r="AS213" s="1">
        <f t="shared" si="269"/>
        <v>23</v>
      </c>
      <c r="AT213" s="1">
        <f t="shared" si="270"/>
        <v>7</v>
      </c>
      <c r="AU213" s="1">
        <f t="shared" si="271"/>
        <v>127</v>
      </c>
      <c r="AV213" s="1">
        <f t="shared" si="237"/>
        <v>2</v>
      </c>
      <c r="AW213" s="1" t="str">
        <f t="shared" si="238"/>
        <v>Di</v>
      </c>
      <c r="AX213" s="1" t="str">
        <f t="shared" si="220"/>
        <v>&lt;td&gt;23-07-0127 Di&lt;/td&gt;</v>
      </c>
      <c r="AY213" s="1">
        <f t="shared" si="272"/>
        <v>46591</v>
      </c>
      <c r="AZ213" s="1">
        <f t="shared" si="273"/>
        <v>23</v>
      </c>
      <c r="BA213" s="1">
        <f t="shared" si="274"/>
        <v>7</v>
      </c>
      <c r="BB213" s="1">
        <f t="shared" si="275"/>
        <v>128</v>
      </c>
      <c r="BC213" s="1">
        <f t="shared" si="239"/>
        <v>4</v>
      </c>
      <c r="BD213" s="1" t="str">
        <f t="shared" si="240"/>
        <v>Do</v>
      </c>
      <c r="BE213" s="1" t="str">
        <f t="shared" si="221"/>
        <v>&lt;td&gt;23-07-0128 Do&lt;/td&gt;</v>
      </c>
      <c r="BF213" s="1">
        <f t="shared" si="276"/>
        <v>46956</v>
      </c>
      <c r="BG213" s="1">
        <f t="shared" si="277"/>
        <v>23</v>
      </c>
      <c r="BH213" s="1">
        <f t="shared" si="278"/>
        <v>7</v>
      </c>
      <c r="BI213" s="1">
        <f t="shared" si="279"/>
        <v>129</v>
      </c>
      <c r="BJ213" s="1">
        <f t="shared" si="241"/>
        <v>5</v>
      </c>
      <c r="BK213" s="1" t="str">
        <f t="shared" si="242"/>
        <v>Vr</v>
      </c>
      <c r="BL213" s="1" t="str">
        <f t="shared" si="222"/>
        <v>&lt;td&gt;23-07-0129 Vr&lt;/td&gt;</v>
      </c>
      <c r="BM213" s="1">
        <f t="shared" si="280"/>
        <v>47321</v>
      </c>
      <c r="BN213" s="1">
        <f t="shared" si="281"/>
        <v>23</v>
      </c>
      <c r="BO213" s="1">
        <f t="shared" si="282"/>
        <v>7</v>
      </c>
      <c r="BP213" s="1">
        <f t="shared" si="283"/>
        <v>130</v>
      </c>
      <c r="BQ213" s="1">
        <f t="shared" si="243"/>
        <v>6</v>
      </c>
      <c r="BR213" s="1" t="str">
        <f t="shared" si="244"/>
        <v>Za</v>
      </c>
      <c r="BS213" s="1" t="str">
        <f t="shared" si="223"/>
        <v>&lt;td&gt;23-07-0130 Za&lt;/td&gt;</v>
      </c>
    </row>
    <row r="214" spans="1:71" x14ac:dyDescent="0.2">
      <c r="A214" t="str">
        <f t="shared" si="213"/>
        <v>&lt;tr&gt;&lt;td&gt;24-07-0121 Wo&lt;/td&gt;&lt;td&gt;24-07-0122 Do&lt;/td&gt;&lt;td&gt;24-07-0123 Vr&lt;/td&gt;&lt;td&gt;24-07-0124 Zo&lt;/td&gt;&lt;td&gt;24-07-0125 Ma&lt;/td&gt;&lt;td&gt;24-07-0126 Di&lt;/td&gt;&lt;td&gt;24-07-0127 Wo&lt;/td&gt;&lt;td&gt;24-07-0128 Vr&lt;/td&gt;&lt;td&gt;24-07-0129 Za&lt;/td&gt;&lt;td&gt;24-07-0130 Zo&lt;/td&gt;&lt;/tr&gt;</v>
      </c>
      <c r="B214" s="1">
        <f t="shared" si="245"/>
        <v>44035</v>
      </c>
      <c r="C214" s="1">
        <f t="shared" si="246"/>
        <v>24</v>
      </c>
      <c r="D214" s="1">
        <f t="shared" si="247"/>
        <v>7</v>
      </c>
      <c r="E214" s="1">
        <f t="shared" si="214"/>
        <v>121</v>
      </c>
      <c r="F214" s="1">
        <f t="shared" si="224"/>
        <v>3</v>
      </c>
      <c r="G214" s="1" t="str">
        <f t="shared" si="225"/>
        <v>Wo</v>
      </c>
      <c r="H214" s="1" t="str">
        <f t="shared" si="226"/>
        <v>&lt;td&gt;24-07-0121 Wo&lt;/td&gt;</v>
      </c>
      <c r="I214" s="1">
        <f t="shared" si="248"/>
        <v>44400</v>
      </c>
      <c r="J214" s="1">
        <f t="shared" si="249"/>
        <v>24</v>
      </c>
      <c r="K214" s="1">
        <f t="shared" si="250"/>
        <v>7</v>
      </c>
      <c r="L214" s="1">
        <f t="shared" si="251"/>
        <v>122</v>
      </c>
      <c r="M214" s="1">
        <f t="shared" si="227"/>
        <v>4</v>
      </c>
      <c r="N214" s="1" t="str">
        <f t="shared" si="228"/>
        <v>Do</v>
      </c>
      <c r="O214" s="1" t="str">
        <f t="shared" si="215"/>
        <v>&lt;td&gt;24-07-0122 Do&lt;/td&gt;</v>
      </c>
      <c r="P214" s="1">
        <f t="shared" si="252"/>
        <v>44765</v>
      </c>
      <c r="Q214" s="1">
        <f t="shared" si="253"/>
        <v>24</v>
      </c>
      <c r="R214" s="1">
        <f t="shared" si="254"/>
        <v>7</v>
      </c>
      <c r="S214" s="1">
        <f t="shared" si="255"/>
        <v>123</v>
      </c>
      <c r="T214" s="1">
        <f t="shared" si="229"/>
        <v>5</v>
      </c>
      <c r="U214" s="1" t="str">
        <f t="shared" si="230"/>
        <v>Vr</v>
      </c>
      <c r="V214" s="1" t="str">
        <f t="shared" si="216"/>
        <v>&lt;td&gt;24-07-0123 Vr&lt;/td&gt;</v>
      </c>
      <c r="W214" s="1">
        <f t="shared" si="256"/>
        <v>45131</v>
      </c>
      <c r="X214" s="1">
        <f t="shared" si="257"/>
        <v>24</v>
      </c>
      <c r="Y214" s="1">
        <f t="shared" si="258"/>
        <v>7</v>
      </c>
      <c r="Z214" s="1">
        <f t="shared" si="259"/>
        <v>124</v>
      </c>
      <c r="AA214" s="1">
        <f t="shared" si="231"/>
        <v>0</v>
      </c>
      <c r="AB214" s="1" t="str">
        <f t="shared" si="232"/>
        <v>Zo</v>
      </c>
      <c r="AC214" s="1" t="str">
        <f t="shared" si="217"/>
        <v>&lt;td&gt;24-07-0124 Zo&lt;/td&gt;</v>
      </c>
      <c r="AD214" s="1">
        <f t="shared" si="260"/>
        <v>45496</v>
      </c>
      <c r="AE214" s="1">
        <f t="shared" si="261"/>
        <v>24</v>
      </c>
      <c r="AF214" s="1">
        <f t="shared" si="262"/>
        <v>7</v>
      </c>
      <c r="AG214" s="1">
        <f t="shared" si="263"/>
        <v>125</v>
      </c>
      <c r="AH214" s="1">
        <f t="shared" si="233"/>
        <v>1</v>
      </c>
      <c r="AI214" s="1" t="str">
        <f t="shared" si="234"/>
        <v>Ma</v>
      </c>
      <c r="AJ214" s="1" t="str">
        <f t="shared" si="218"/>
        <v>&lt;td&gt;24-07-0125 Ma&lt;/td&gt;</v>
      </c>
      <c r="AK214" s="1">
        <f t="shared" si="264"/>
        <v>45861</v>
      </c>
      <c r="AL214" s="1">
        <f t="shared" si="265"/>
        <v>24</v>
      </c>
      <c r="AM214" s="1">
        <f t="shared" si="266"/>
        <v>7</v>
      </c>
      <c r="AN214" s="1">
        <f t="shared" si="267"/>
        <v>126</v>
      </c>
      <c r="AO214" s="1">
        <f t="shared" si="235"/>
        <v>2</v>
      </c>
      <c r="AP214" s="1" t="str">
        <f t="shared" si="236"/>
        <v>Di</v>
      </c>
      <c r="AQ214" s="1" t="str">
        <f t="shared" si="219"/>
        <v>&lt;td&gt;24-07-0126 Di&lt;/td&gt;</v>
      </c>
      <c r="AR214" s="1">
        <f t="shared" si="268"/>
        <v>46226</v>
      </c>
      <c r="AS214" s="1">
        <f t="shared" si="269"/>
        <v>24</v>
      </c>
      <c r="AT214" s="1">
        <f t="shared" si="270"/>
        <v>7</v>
      </c>
      <c r="AU214" s="1">
        <f t="shared" si="271"/>
        <v>127</v>
      </c>
      <c r="AV214" s="1">
        <f t="shared" si="237"/>
        <v>3</v>
      </c>
      <c r="AW214" s="1" t="str">
        <f t="shared" si="238"/>
        <v>Wo</v>
      </c>
      <c r="AX214" s="1" t="str">
        <f t="shared" si="220"/>
        <v>&lt;td&gt;24-07-0127 Wo&lt;/td&gt;</v>
      </c>
      <c r="AY214" s="1">
        <f t="shared" si="272"/>
        <v>46592</v>
      </c>
      <c r="AZ214" s="1">
        <f t="shared" si="273"/>
        <v>24</v>
      </c>
      <c r="BA214" s="1">
        <f t="shared" si="274"/>
        <v>7</v>
      </c>
      <c r="BB214" s="1">
        <f t="shared" si="275"/>
        <v>128</v>
      </c>
      <c r="BC214" s="1">
        <f t="shared" si="239"/>
        <v>5</v>
      </c>
      <c r="BD214" s="1" t="str">
        <f t="shared" si="240"/>
        <v>Vr</v>
      </c>
      <c r="BE214" s="1" t="str">
        <f t="shared" si="221"/>
        <v>&lt;td&gt;24-07-0128 Vr&lt;/td&gt;</v>
      </c>
      <c r="BF214" s="1">
        <f t="shared" si="276"/>
        <v>46957</v>
      </c>
      <c r="BG214" s="1">
        <f t="shared" si="277"/>
        <v>24</v>
      </c>
      <c r="BH214" s="1">
        <f t="shared" si="278"/>
        <v>7</v>
      </c>
      <c r="BI214" s="1">
        <f t="shared" si="279"/>
        <v>129</v>
      </c>
      <c r="BJ214" s="1">
        <f t="shared" si="241"/>
        <v>6</v>
      </c>
      <c r="BK214" s="1" t="str">
        <f t="shared" si="242"/>
        <v>Za</v>
      </c>
      <c r="BL214" s="1" t="str">
        <f t="shared" si="222"/>
        <v>&lt;td&gt;24-07-0129 Za&lt;/td&gt;</v>
      </c>
      <c r="BM214" s="1">
        <f t="shared" si="280"/>
        <v>47322</v>
      </c>
      <c r="BN214" s="1">
        <f t="shared" si="281"/>
        <v>24</v>
      </c>
      <c r="BO214" s="1">
        <f t="shared" si="282"/>
        <v>7</v>
      </c>
      <c r="BP214" s="1">
        <f t="shared" si="283"/>
        <v>130</v>
      </c>
      <c r="BQ214" s="1">
        <f t="shared" si="243"/>
        <v>0</v>
      </c>
      <c r="BR214" s="1" t="str">
        <f t="shared" si="244"/>
        <v>Zo</v>
      </c>
      <c r="BS214" s="1" t="str">
        <f t="shared" si="223"/>
        <v>&lt;td&gt;24-07-0130 Zo&lt;/td&gt;</v>
      </c>
    </row>
    <row r="215" spans="1:71" x14ac:dyDescent="0.2">
      <c r="A215" t="str">
        <f t="shared" si="213"/>
        <v>&lt;tr&gt;&lt;td&gt;25-07-0121 Do&lt;/td&gt;&lt;td&gt;25-07-0122 Vr&lt;/td&gt;&lt;td&gt;25-07-0123 Za&lt;/td&gt;&lt;td&gt;25-07-0124 Ma&lt;/td&gt;&lt;td&gt;25-07-0125 Di&lt;/td&gt;&lt;td&gt;25-07-0126 Wo&lt;/td&gt;&lt;td&gt;25-07-0127 Do&lt;/td&gt;&lt;td&gt;25-07-0128 Za&lt;/td&gt;&lt;td&gt;25-07-0129 Zo&lt;/td&gt;&lt;td&gt;25-07-0130 Ma&lt;/td&gt;&lt;/tr&gt;</v>
      </c>
      <c r="B215" s="1">
        <f t="shared" si="245"/>
        <v>44036</v>
      </c>
      <c r="C215" s="1">
        <f t="shared" si="246"/>
        <v>25</v>
      </c>
      <c r="D215" s="1">
        <f t="shared" si="247"/>
        <v>7</v>
      </c>
      <c r="E215" s="1">
        <f t="shared" si="214"/>
        <v>121</v>
      </c>
      <c r="F215" s="1">
        <f t="shared" si="224"/>
        <v>4</v>
      </c>
      <c r="G215" s="1" t="str">
        <f t="shared" si="225"/>
        <v>Do</v>
      </c>
      <c r="H215" s="1" t="str">
        <f t="shared" si="226"/>
        <v>&lt;td&gt;25-07-0121 Do&lt;/td&gt;</v>
      </c>
      <c r="I215" s="1">
        <f t="shared" si="248"/>
        <v>44401</v>
      </c>
      <c r="J215" s="1">
        <f t="shared" si="249"/>
        <v>25</v>
      </c>
      <c r="K215" s="1">
        <f t="shared" si="250"/>
        <v>7</v>
      </c>
      <c r="L215" s="1">
        <f t="shared" si="251"/>
        <v>122</v>
      </c>
      <c r="M215" s="1">
        <f t="shared" si="227"/>
        <v>5</v>
      </c>
      <c r="N215" s="1" t="str">
        <f t="shared" si="228"/>
        <v>Vr</v>
      </c>
      <c r="O215" s="1" t="str">
        <f t="shared" si="215"/>
        <v>&lt;td&gt;25-07-0122 Vr&lt;/td&gt;</v>
      </c>
      <c r="P215" s="1">
        <f t="shared" si="252"/>
        <v>44766</v>
      </c>
      <c r="Q215" s="1">
        <f t="shared" si="253"/>
        <v>25</v>
      </c>
      <c r="R215" s="1">
        <f t="shared" si="254"/>
        <v>7</v>
      </c>
      <c r="S215" s="1">
        <f t="shared" si="255"/>
        <v>123</v>
      </c>
      <c r="T215" s="1">
        <f t="shared" si="229"/>
        <v>6</v>
      </c>
      <c r="U215" s="1" t="str">
        <f t="shared" si="230"/>
        <v>Za</v>
      </c>
      <c r="V215" s="1" t="str">
        <f t="shared" si="216"/>
        <v>&lt;td&gt;25-07-0123 Za&lt;/td&gt;</v>
      </c>
      <c r="W215" s="1">
        <f t="shared" si="256"/>
        <v>45132</v>
      </c>
      <c r="X215" s="1">
        <f t="shared" si="257"/>
        <v>25</v>
      </c>
      <c r="Y215" s="1">
        <f t="shared" si="258"/>
        <v>7</v>
      </c>
      <c r="Z215" s="1">
        <f t="shared" si="259"/>
        <v>124</v>
      </c>
      <c r="AA215" s="1">
        <f t="shared" si="231"/>
        <v>1</v>
      </c>
      <c r="AB215" s="1" t="str">
        <f t="shared" si="232"/>
        <v>Ma</v>
      </c>
      <c r="AC215" s="1" t="str">
        <f t="shared" si="217"/>
        <v>&lt;td&gt;25-07-0124 Ma&lt;/td&gt;</v>
      </c>
      <c r="AD215" s="1">
        <f t="shared" si="260"/>
        <v>45497</v>
      </c>
      <c r="AE215" s="1">
        <f t="shared" si="261"/>
        <v>25</v>
      </c>
      <c r="AF215" s="1">
        <f t="shared" si="262"/>
        <v>7</v>
      </c>
      <c r="AG215" s="1">
        <f t="shared" si="263"/>
        <v>125</v>
      </c>
      <c r="AH215" s="1">
        <f t="shared" si="233"/>
        <v>2</v>
      </c>
      <c r="AI215" s="1" t="str">
        <f t="shared" si="234"/>
        <v>Di</v>
      </c>
      <c r="AJ215" s="1" t="str">
        <f t="shared" si="218"/>
        <v>&lt;td&gt;25-07-0125 Di&lt;/td&gt;</v>
      </c>
      <c r="AK215" s="1">
        <f t="shared" si="264"/>
        <v>45862</v>
      </c>
      <c r="AL215" s="1">
        <f t="shared" si="265"/>
        <v>25</v>
      </c>
      <c r="AM215" s="1">
        <f t="shared" si="266"/>
        <v>7</v>
      </c>
      <c r="AN215" s="1">
        <f t="shared" si="267"/>
        <v>126</v>
      </c>
      <c r="AO215" s="1">
        <f t="shared" si="235"/>
        <v>3</v>
      </c>
      <c r="AP215" s="1" t="str">
        <f t="shared" si="236"/>
        <v>Wo</v>
      </c>
      <c r="AQ215" s="1" t="str">
        <f t="shared" si="219"/>
        <v>&lt;td&gt;25-07-0126 Wo&lt;/td&gt;</v>
      </c>
      <c r="AR215" s="1">
        <f t="shared" si="268"/>
        <v>46227</v>
      </c>
      <c r="AS215" s="1">
        <f t="shared" si="269"/>
        <v>25</v>
      </c>
      <c r="AT215" s="1">
        <f t="shared" si="270"/>
        <v>7</v>
      </c>
      <c r="AU215" s="1">
        <f t="shared" si="271"/>
        <v>127</v>
      </c>
      <c r="AV215" s="1">
        <f t="shared" si="237"/>
        <v>4</v>
      </c>
      <c r="AW215" s="1" t="str">
        <f t="shared" si="238"/>
        <v>Do</v>
      </c>
      <c r="AX215" s="1" t="str">
        <f t="shared" si="220"/>
        <v>&lt;td&gt;25-07-0127 Do&lt;/td&gt;</v>
      </c>
      <c r="AY215" s="1">
        <f t="shared" si="272"/>
        <v>46593</v>
      </c>
      <c r="AZ215" s="1">
        <f t="shared" si="273"/>
        <v>25</v>
      </c>
      <c r="BA215" s="1">
        <f t="shared" si="274"/>
        <v>7</v>
      </c>
      <c r="BB215" s="1">
        <f t="shared" si="275"/>
        <v>128</v>
      </c>
      <c r="BC215" s="1">
        <f t="shared" si="239"/>
        <v>6</v>
      </c>
      <c r="BD215" s="1" t="str">
        <f t="shared" si="240"/>
        <v>Za</v>
      </c>
      <c r="BE215" s="1" t="str">
        <f t="shared" si="221"/>
        <v>&lt;td&gt;25-07-0128 Za&lt;/td&gt;</v>
      </c>
      <c r="BF215" s="1">
        <f t="shared" si="276"/>
        <v>46958</v>
      </c>
      <c r="BG215" s="1">
        <f t="shared" si="277"/>
        <v>25</v>
      </c>
      <c r="BH215" s="1">
        <f t="shared" si="278"/>
        <v>7</v>
      </c>
      <c r="BI215" s="1">
        <f t="shared" si="279"/>
        <v>129</v>
      </c>
      <c r="BJ215" s="1">
        <f t="shared" si="241"/>
        <v>0</v>
      </c>
      <c r="BK215" s="1" t="str">
        <f t="shared" si="242"/>
        <v>Zo</v>
      </c>
      <c r="BL215" s="1" t="str">
        <f t="shared" si="222"/>
        <v>&lt;td&gt;25-07-0129 Zo&lt;/td&gt;</v>
      </c>
      <c r="BM215" s="1">
        <f t="shared" si="280"/>
        <v>47323</v>
      </c>
      <c r="BN215" s="1">
        <f t="shared" si="281"/>
        <v>25</v>
      </c>
      <c r="BO215" s="1">
        <f t="shared" si="282"/>
        <v>7</v>
      </c>
      <c r="BP215" s="1">
        <f t="shared" si="283"/>
        <v>130</v>
      </c>
      <c r="BQ215" s="1">
        <f t="shared" si="243"/>
        <v>1</v>
      </c>
      <c r="BR215" s="1" t="str">
        <f t="shared" si="244"/>
        <v>Ma</v>
      </c>
      <c r="BS215" s="1" t="str">
        <f t="shared" si="223"/>
        <v>&lt;td&gt;25-07-0130 Ma&lt;/td&gt;</v>
      </c>
    </row>
    <row r="216" spans="1:71" x14ac:dyDescent="0.2">
      <c r="A216" t="str">
        <f t="shared" si="213"/>
        <v>&lt;tr&gt;&lt;td&gt;26-07-0121 Vr&lt;/td&gt;&lt;td&gt;26-07-0122 Za&lt;/td&gt;&lt;td&gt;26-07-0123 Zo&lt;/td&gt;&lt;td&gt;26-07-0124 Di&lt;/td&gt;&lt;td&gt;26-07-0125 Wo&lt;/td&gt;&lt;td&gt;26-07-0126 Do&lt;/td&gt;&lt;td&gt;26-07-0127 Vr&lt;/td&gt;&lt;td&gt;26-07-0128 Zo&lt;/td&gt;&lt;td&gt;26-07-0129 Ma&lt;/td&gt;&lt;td&gt;26-07-0130 Di&lt;/td&gt;&lt;/tr&gt;</v>
      </c>
      <c r="B216" s="1">
        <f t="shared" si="245"/>
        <v>44037</v>
      </c>
      <c r="C216" s="1">
        <f t="shared" si="246"/>
        <v>26</v>
      </c>
      <c r="D216" s="1">
        <f t="shared" si="247"/>
        <v>7</v>
      </c>
      <c r="E216" s="1">
        <f t="shared" si="214"/>
        <v>121</v>
      </c>
      <c r="F216" s="1">
        <f t="shared" si="224"/>
        <v>5</v>
      </c>
      <c r="G216" s="1" t="str">
        <f t="shared" si="225"/>
        <v>Vr</v>
      </c>
      <c r="H216" s="1" t="str">
        <f t="shared" si="226"/>
        <v>&lt;td&gt;26-07-0121 Vr&lt;/td&gt;</v>
      </c>
      <c r="I216" s="1">
        <f t="shared" si="248"/>
        <v>44402</v>
      </c>
      <c r="J216" s="1">
        <f t="shared" si="249"/>
        <v>26</v>
      </c>
      <c r="K216" s="1">
        <f t="shared" si="250"/>
        <v>7</v>
      </c>
      <c r="L216" s="1">
        <f t="shared" si="251"/>
        <v>122</v>
      </c>
      <c r="M216" s="1">
        <f t="shared" si="227"/>
        <v>6</v>
      </c>
      <c r="N216" s="1" t="str">
        <f t="shared" si="228"/>
        <v>Za</v>
      </c>
      <c r="O216" s="1" t="str">
        <f t="shared" si="215"/>
        <v>&lt;td&gt;26-07-0122 Za&lt;/td&gt;</v>
      </c>
      <c r="P216" s="1">
        <f t="shared" si="252"/>
        <v>44767</v>
      </c>
      <c r="Q216" s="1">
        <f t="shared" si="253"/>
        <v>26</v>
      </c>
      <c r="R216" s="1">
        <f t="shared" si="254"/>
        <v>7</v>
      </c>
      <c r="S216" s="1">
        <f t="shared" si="255"/>
        <v>123</v>
      </c>
      <c r="T216" s="1">
        <f t="shared" si="229"/>
        <v>0</v>
      </c>
      <c r="U216" s="1" t="str">
        <f t="shared" si="230"/>
        <v>Zo</v>
      </c>
      <c r="V216" s="1" t="str">
        <f t="shared" si="216"/>
        <v>&lt;td&gt;26-07-0123 Zo&lt;/td&gt;</v>
      </c>
      <c r="W216" s="1">
        <f t="shared" si="256"/>
        <v>45133</v>
      </c>
      <c r="X216" s="1">
        <f t="shared" si="257"/>
        <v>26</v>
      </c>
      <c r="Y216" s="1">
        <f t="shared" si="258"/>
        <v>7</v>
      </c>
      <c r="Z216" s="1">
        <f t="shared" si="259"/>
        <v>124</v>
      </c>
      <c r="AA216" s="1">
        <f t="shared" si="231"/>
        <v>2</v>
      </c>
      <c r="AB216" s="1" t="str">
        <f t="shared" si="232"/>
        <v>Di</v>
      </c>
      <c r="AC216" s="1" t="str">
        <f t="shared" si="217"/>
        <v>&lt;td&gt;26-07-0124 Di&lt;/td&gt;</v>
      </c>
      <c r="AD216" s="1">
        <f t="shared" si="260"/>
        <v>45498</v>
      </c>
      <c r="AE216" s="1">
        <f t="shared" si="261"/>
        <v>26</v>
      </c>
      <c r="AF216" s="1">
        <f t="shared" si="262"/>
        <v>7</v>
      </c>
      <c r="AG216" s="1">
        <f t="shared" si="263"/>
        <v>125</v>
      </c>
      <c r="AH216" s="1">
        <f t="shared" si="233"/>
        <v>3</v>
      </c>
      <c r="AI216" s="1" t="str">
        <f t="shared" si="234"/>
        <v>Wo</v>
      </c>
      <c r="AJ216" s="1" t="str">
        <f t="shared" si="218"/>
        <v>&lt;td&gt;26-07-0125 Wo&lt;/td&gt;</v>
      </c>
      <c r="AK216" s="1">
        <f t="shared" si="264"/>
        <v>45863</v>
      </c>
      <c r="AL216" s="1">
        <f t="shared" si="265"/>
        <v>26</v>
      </c>
      <c r="AM216" s="1">
        <f t="shared" si="266"/>
        <v>7</v>
      </c>
      <c r="AN216" s="1">
        <f t="shared" si="267"/>
        <v>126</v>
      </c>
      <c r="AO216" s="1">
        <f t="shared" si="235"/>
        <v>4</v>
      </c>
      <c r="AP216" s="1" t="str">
        <f t="shared" si="236"/>
        <v>Do</v>
      </c>
      <c r="AQ216" s="1" t="str">
        <f t="shared" si="219"/>
        <v>&lt;td&gt;26-07-0126 Do&lt;/td&gt;</v>
      </c>
      <c r="AR216" s="1">
        <f t="shared" si="268"/>
        <v>46228</v>
      </c>
      <c r="AS216" s="1">
        <f t="shared" si="269"/>
        <v>26</v>
      </c>
      <c r="AT216" s="1">
        <f t="shared" si="270"/>
        <v>7</v>
      </c>
      <c r="AU216" s="1">
        <f t="shared" si="271"/>
        <v>127</v>
      </c>
      <c r="AV216" s="1">
        <f t="shared" si="237"/>
        <v>5</v>
      </c>
      <c r="AW216" s="1" t="str">
        <f t="shared" si="238"/>
        <v>Vr</v>
      </c>
      <c r="AX216" s="1" t="str">
        <f t="shared" si="220"/>
        <v>&lt;td&gt;26-07-0127 Vr&lt;/td&gt;</v>
      </c>
      <c r="AY216" s="1">
        <f t="shared" si="272"/>
        <v>46594</v>
      </c>
      <c r="AZ216" s="1">
        <f t="shared" si="273"/>
        <v>26</v>
      </c>
      <c r="BA216" s="1">
        <f t="shared" si="274"/>
        <v>7</v>
      </c>
      <c r="BB216" s="1">
        <f t="shared" si="275"/>
        <v>128</v>
      </c>
      <c r="BC216" s="1">
        <f t="shared" si="239"/>
        <v>0</v>
      </c>
      <c r="BD216" s="1" t="str">
        <f t="shared" si="240"/>
        <v>Zo</v>
      </c>
      <c r="BE216" s="1" t="str">
        <f t="shared" si="221"/>
        <v>&lt;td&gt;26-07-0128 Zo&lt;/td&gt;</v>
      </c>
      <c r="BF216" s="1">
        <f t="shared" si="276"/>
        <v>46959</v>
      </c>
      <c r="BG216" s="1">
        <f t="shared" si="277"/>
        <v>26</v>
      </c>
      <c r="BH216" s="1">
        <f t="shared" si="278"/>
        <v>7</v>
      </c>
      <c r="BI216" s="1">
        <f t="shared" si="279"/>
        <v>129</v>
      </c>
      <c r="BJ216" s="1">
        <f t="shared" si="241"/>
        <v>1</v>
      </c>
      <c r="BK216" s="1" t="str">
        <f t="shared" si="242"/>
        <v>Ma</v>
      </c>
      <c r="BL216" s="1" t="str">
        <f t="shared" si="222"/>
        <v>&lt;td&gt;26-07-0129 Ma&lt;/td&gt;</v>
      </c>
      <c r="BM216" s="1">
        <f t="shared" si="280"/>
        <v>47324</v>
      </c>
      <c r="BN216" s="1">
        <f t="shared" si="281"/>
        <v>26</v>
      </c>
      <c r="BO216" s="1">
        <f t="shared" si="282"/>
        <v>7</v>
      </c>
      <c r="BP216" s="1">
        <f t="shared" si="283"/>
        <v>130</v>
      </c>
      <c r="BQ216" s="1">
        <f t="shared" si="243"/>
        <v>2</v>
      </c>
      <c r="BR216" s="1" t="str">
        <f t="shared" si="244"/>
        <v>Di</v>
      </c>
      <c r="BS216" s="1" t="str">
        <f t="shared" si="223"/>
        <v>&lt;td&gt;26-07-0130 Di&lt;/td&gt;</v>
      </c>
    </row>
    <row r="217" spans="1:71" x14ac:dyDescent="0.2">
      <c r="A217" t="str">
        <f t="shared" si="213"/>
        <v>&lt;tr&gt;&lt;td&gt;27-07-0121 Za&lt;/td&gt;&lt;td&gt;27-07-0122 Zo&lt;/td&gt;&lt;td&gt;27-07-0123 Ma&lt;/td&gt;&lt;td&gt;27-07-0124 Wo&lt;/td&gt;&lt;td&gt;27-07-0125 Do&lt;/td&gt;&lt;td&gt;27-07-0126 Vr&lt;/td&gt;&lt;td&gt;27-07-0127 Za&lt;/td&gt;&lt;td&gt;27-07-0128 Ma&lt;/td&gt;&lt;td&gt;27-07-0129 Di&lt;/td&gt;&lt;td&gt;27-07-0130 Wo&lt;/td&gt;&lt;/tr&gt;</v>
      </c>
      <c r="B217" s="1">
        <f t="shared" si="245"/>
        <v>44038</v>
      </c>
      <c r="C217" s="1">
        <f t="shared" si="246"/>
        <v>27</v>
      </c>
      <c r="D217" s="1">
        <f t="shared" si="247"/>
        <v>7</v>
      </c>
      <c r="E217" s="1">
        <f t="shared" si="214"/>
        <v>121</v>
      </c>
      <c r="F217" s="1">
        <f t="shared" si="224"/>
        <v>6</v>
      </c>
      <c r="G217" s="1" t="str">
        <f t="shared" si="225"/>
        <v>Za</v>
      </c>
      <c r="H217" s="1" t="str">
        <f t="shared" si="226"/>
        <v>&lt;td&gt;27-07-0121 Za&lt;/td&gt;</v>
      </c>
      <c r="I217" s="1">
        <f t="shared" si="248"/>
        <v>44403</v>
      </c>
      <c r="J217" s="1">
        <f t="shared" si="249"/>
        <v>27</v>
      </c>
      <c r="K217" s="1">
        <f t="shared" si="250"/>
        <v>7</v>
      </c>
      <c r="L217" s="1">
        <f t="shared" si="251"/>
        <v>122</v>
      </c>
      <c r="M217" s="1">
        <f t="shared" si="227"/>
        <v>0</v>
      </c>
      <c r="N217" s="1" t="str">
        <f t="shared" si="228"/>
        <v>Zo</v>
      </c>
      <c r="O217" s="1" t="str">
        <f t="shared" si="215"/>
        <v>&lt;td&gt;27-07-0122 Zo&lt;/td&gt;</v>
      </c>
      <c r="P217" s="1">
        <f t="shared" si="252"/>
        <v>44768</v>
      </c>
      <c r="Q217" s="1">
        <f t="shared" si="253"/>
        <v>27</v>
      </c>
      <c r="R217" s="1">
        <f t="shared" si="254"/>
        <v>7</v>
      </c>
      <c r="S217" s="1">
        <f t="shared" si="255"/>
        <v>123</v>
      </c>
      <c r="T217" s="1">
        <f t="shared" si="229"/>
        <v>1</v>
      </c>
      <c r="U217" s="1" t="str">
        <f t="shared" si="230"/>
        <v>Ma</v>
      </c>
      <c r="V217" s="1" t="str">
        <f t="shared" si="216"/>
        <v>&lt;td&gt;27-07-0123 Ma&lt;/td&gt;</v>
      </c>
      <c r="W217" s="1">
        <f t="shared" si="256"/>
        <v>45134</v>
      </c>
      <c r="X217" s="1">
        <f t="shared" si="257"/>
        <v>27</v>
      </c>
      <c r="Y217" s="1">
        <f t="shared" si="258"/>
        <v>7</v>
      </c>
      <c r="Z217" s="1">
        <f t="shared" si="259"/>
        <v>124</v>
      </c>
      <c r="AA217" s="1">
        <f t="shared" si="231"/>
        <v>3</v>
      </c>
      <c r="AB217" s="1" t="str">
        <f t="shared" si="232"/>
        <v>Wo</v>
      </c>
      <c r="AC217" s="1" t="str">
        <f t="shared" si="217"/>
        <v>&lt;td&gt;27-07-0124 Wo&lt;/td&gt;</v>
      </c>
      <c r="AD217" s="1">
        <f t="shared" si="260"/>
        <v>45499</v>
      </c>
      <c r="AE217" s="1">
        <f t="shared" si="261"/>
        <v>27</v>
      </c>
      <c r="AF217" s="1">
        <f t="shared" si="262"/>
        <v>7</v>
      </c>
      <c r="AG217" s="1">
        <f t="shared" si="263"/>
        <v>125</v>
      </c>
      <c r="AH217" s="1">
        <f t="shared" si="233"/>
        <v>4</v>
      </c>
      <c r="AI217" s="1" t="str">
        <f t="shared" si="234"/>
        <v>Do</v>
      </c>
      <c r="AJ217" s="1" t="str">
        <f t="shared" si="218"/>
        <v>&lt;td&gt;27-07-0125 Do&lt;/td&gt;</v>
      </c>
      <c r="AK217" s="1">
        <f t="shared" si="264"/>
        <v>45864</v>
      </c>
      <c r="AL217" s="1">
        <f t="shared" si="265"/>
        <v>27</v>
      </c>
      <c r="AM217" s="1">
        <f t="shared" si="266"/>
        <v>7</v>
      </c>
      <c r="AN217" s="1">
        <f t="shared" si="267"/>
        <v>126</v>
      </c>
      <c r="AO217" s="1">
        <f t="shared" si="235"/>
        <v>5</v>
      </c>
      <c r="AP217" s="1" t="str">
        <f t="shared" si="236"/>
        <v>Vr</v>
      </c>
      <c r="AQ217" s="1" t="str">
        <f t="shared" si="219"/>
        <v>&lt;td&gt;27-07-0126 Vr&lt;/td&gt;</v>
      </c>
      <c r="AR217" s="1">
        <f t="shared" si="268"/>
        <v>46229</v>
      </c>
      <c r="AS217" s="1">
        <f t="shared" si="269"/>
        <v>27</v>
      </c>
      <c r="AT217" s="1">
        <f t="shared" si="270"/>
        <v>7</v>
      </c>
      <c r="AU217" s="1">
        <f t="shared" si="271"/>
        <v>127</v>
      </c>
      <c r="AV217" s="1">
        <f t="shared" si="237"/>
        <v>6</v>
      </c>
      <c r="AW217" s="1" t="str">
        <f t="shared" si="238"/>
        <v>Za</v>
      </c>
      <c r="AX217" s="1" t="str">
        <f t="shared" si="220"/>
        <v>&lt;td&gt;27-07-0127 Za&lt;/td&gt;</v>
      </c>
      <c r="AY217" s="1">
        <f t="shared" si="272"/>
        <v>46595</v>
      </c>
      <c r="AZ217" s="1">
        <f t="shared" si="273"/>
        <v>27</v>
      </c>
      <c r="BA217" s="1">
        <f t="shared" si="274"/>
        <v>7</v>
      </c>
      <c r="BB217" s="1">
        <f t="shared" si="275"/>
        <v>128</v>
      </c>
      <c r="BC217" s="1">
        <f t="shared" si="239"/>
        <v>1</v>
      </c>
      <c r="BD217" s="1" t="str">
        <f t="shared" si="240"/>
        <v>Ma</v>
      </c>
      <c r="BE217" s="1" t="str">
        <f t="shared" si="221"/>
        <v>&lt;td&gt;27-07-0128 Ma&lt;/td&gt;</v>
      </c>
      <c r="BF217" s="1">
        <f t="shared" si="276"/>
        <v>46960</v>
      </c>
      <c r="BG217" s="1">
        <f t="shared" si="277"/>
        <v>27</v>
      </c>
      <c r="BH217" s="1">
        <f t="shared" si="278"/>
        <v>7</v>
      </c>
      <c r="BI217" s="1">
        <f t="shared" si="279"/>
        <v>129</v>
      </c>
      <c r="BJ217" s="1">
        <f t="shared" si="241"/>
        <v>2</v>
      </c>
      <c r="BK217" s="1" t="str">
        <f t="shared" si="242"/>
        <v>Di</v>
      </c>
      <c r="BL217" s="1" t="str">
        <f t="shared" si="222"/>
        <v>&lt;td&gt;27-07-0129 Di&lt;/td&gt;</v>
      </c>
      <c r="BM217" s="1">
        <f t="shared" si="280"/>
        <v>47325</v>
      </c>
      <c r="BN217" s="1">
        <f t="shared" si="281"/>
        <v>27</v>
      </c>
      <c r="BO217" s="1">
        <f t="shared" si="282"/>
        <v>7</v>
      </c>
      <c r="BP217" s="1">
        <f t="shared" si="283"/>
        <v>130</v>
      </c>
      <c r="BQ217" s="1">
        <f t="shared" si="243"/>
        <v>3</v>
      </c>
      <c r="BR217" s="1" t="str">
        <f t="shared" si="244"/>
        <v>Wo</v>
      </c>
      <c r="BS217" s="1" t="str">
        <f t="shared" si="223"/>
        <v>&lt;td&gt;27-07-0130 Wo&lt;/td&gt;</v>
      </c>
    </row>
    <row r="218" spans="1:71" x14ac:dyDescent="0.2">
      <c r="A218" t="str">
        <f t="shared" si="213"/>
        <v>&lt;tr&gt;&lt;td&gt;28-07-0121 Zo&lt;/td&gt;&lt;td&gt;28-07-0122 Ma&lt;/td&gt;&lt;td&gt;28-07-0123 Di&lt;/td&gt;&lt;td&gt;28-07-0124 Do&lt;/td&gt;&lt;td&gt;28-07-0125 Vr&lt;/td&gt;&lt;td&gt;28-07-0126 Za&lt;/td&gt;&lt;td&gt;28-07-0127 Zo&lt;/td&gt;&lt;td&gt;28-07-0128 Di&lt;/td&gt;&lt;td&gt;28-07-0129 Wo&lt;/td&gt;&lt;td&gt;28-07-0130 Do&lt;/td&gt;&lt;/tr&gt;</v>
      </c>
      <c r="B218" s="1">
        <f t="shared" si="245"/>
        <v>44039</v>
      </c>
      <c r="C218" s="1">
        <f t="shared" si="246"/>
        <v>28</v>
      </c>
      <c r="D218" s="1">
        <f t="shared" si="247"/>
        <v>7</v>
      </c>
      <c r="E218" s="1">
        <f t="shared" si="214"/>
        <v>121</v>
      </c>
      <c r="F218" s="1">
        <f t="shared" si="224"/>
        <v>0</v>
      </c>
      <c r="G218" s="1" t="str">
        <f t="shared" si="225"/>
        <v>Zo</v>
      </c>
      <c r="H218" s="1" t="str">
        <f t="shared" si="226"/>
        <v>&lt;td&gt;28-07-0121 Zo&lt;/td&gt;</v>
      </c>
      <c r="I218" s="1">
        <f t="shared" si="248"/>
        <v>44404</v>
      </c>
      <c r="J218" s="1">
        <f t="shared" si="249"/>
        <v>28</v>
      </c>
      <c r="K218" s="1">
        <f t="shared" si="250"/>
        <v>7</v>
      </c>
      <c r="L218" s="1">
        <f t="shared" si="251"/>
        <v>122</v>
      </c>
      <c r="M218" s="1">
        <f t="shared" si="227"/>
        <v>1</v>
      </c>
      <c r="N218" s="1" t="str">
        <f t="shared" si="228"/>
        <v>Ma</v>
      </c>
      <c r="O218" s="1" t="str">
        <f t="shared" si="215"/>
        <v>&lt;td&gt;28-07-0122 Ma&lt;/td&gt;</v>
      </c>
      <c r="P218" s="1">
        <f t="shared" si="252"/>
        <v>44769</v>
      </c>
      <c r="Q218" s="1">
        <f t="shared" si="253"/>
        <v>28</v>
      </c>
      <c r="R218" s="1">
        <f t="shared" si="254"/>
        <v>7</v>
      </c>
      <c r="S218" s="1">
        <f t="shared" si="255"/>
        <v>123</v>
      </c>
      <c r="T218" s="1">
        <f t="shared" si="229"/>
        <v>2</v>
      </c>
      <c r="U218" s="1" t="str">
        <f t="shared" si="230"/>
        <v>Di</v>
      </c>
      <c r="V218" s="1" t="str">
        <f t="shared" si="216"/>
        <v>&lt;td&gt;28-07-0123 Di&lt;/td&gt;</v>
      </c>
      <c r="W218" s="1">
        <f t="shared" si="256"/>
        <v>45135</v>
      </c>
      <c r="X218" s="1">
        <f t="shared" si="257"/>
        <v>28</v>
      </c>
      <c r="Y218" s="1">
        <f t="shared" si="258"/>
        <v>7</v>
      </c>
      <c r="Z218" s="1">
        <f t="shared" si="259"/>
        <v>124</v>
      </c>
      <c r="AA218" s="1">
        <f t="shared" si="231"/>
        <v>4</v>
      </c>
      <c r="AB218" s="1" t="str">
        <f t="shared" si="232"/>
        <v>Do</v>
      </c>
      <c r="AC218" s="1" t="str">
        <f t="shared" si="217"/>
        <v>&lt;td&gt;28-07-0124 Do&lt;/td&gt;</v>
      </c>
      <c r="AD218" s="1">
        <f t="shared" si="260"/>
        <v>45500</v>
      </c>
      <c r="AE218" s="1">
        <f t="shared" si="261"/>
        <v>28</v>
      </c>
      <c r="AF218" s="1">
        <f t="shared" si="262"/>
        <v>7</v>
      </c>
      <c r="AG218" s="1">
        <f t="shared" si="263"/>
        <v>125</v>
      </c>
      <c r="AH218" s="1">
        <f t="shared" si="233"/>
        <v>5</v>
      </c>
      <c r="AI218" s="1" t="str">
        <f t="shared" si="234"/>
        <v>Vr</v>
      </c>
      <c r="AJ218" s="1" t="str">
        <f t="shared" si="218"/>
        <v>&lt;td&gt;28-07-0125 Vr&lt;/td&gt;</v>
      </c>
      <c r="AK218" s="1">
        <f t="shared" si="264"/>
        <v>45865</v>
      </c>
      <c r="AL218" s="1">
        <f t="shared" si="265"/>
        <v>28</v>
      </c>
      <c r="AM218" s="1">
        <f t="shared" si="266"/>
        <v>7</v>
      </c>
      <c r="AN218" s="1">
        <f t="shared" si="267"/>
        <v>126</v>
      </c>
      <c r="AO218" s="1">
        <f t="shared" si="235"/>
        <v>6</v>
      </c>
      <c r="AP218" s="1" t="str">
        <f t="shared" si="236"/>
        <v>Za</v>
      </c>
      <c r="AQ218" s="1" t="str">
        <f t="shared" si="219"/>
        <v>&lt;td&gt;28-07-0126 Za&lt;/td&gt;</v>
      </c>
      <c r="AR218" s="1">
        <f t="shared" si="268"/>
        <v>46230</v>
      </c>
      <c r="AS218" s="1">
        <f t="shared" si="269"/>
        <v>28</v>
      </c>
      <c r="AT218" s="1">
        <f t="shared" si="270"/>
        <v>7</v>
      </c>
      <c r="AU218" s="1">
        <f t="shared" si="271"/>
        <v>127</v>
      </c>
      <c r="AV218" s="1">
        <f t="shared" si="237"/>
        <v>0</v>
      </c>
      <c r="AW218" s="1" t="str">
        <f t="shared" si="238"/>
        <v>Zo</v>
      </c>
      <c r="AX218" s="1" t="str">
        <f t="shared" si="220"/>
        <v>&lt;td&gt;28-07-0127 Zo&lt;/td&gt;</v>
      </c>
      <c r="AY218" s="1">
        <f t="shared" si="272"/>
        <v>46596</v>
      </c>
      <c r="AZ218" s="1">
        <f t="shared" si="273"/>
        <v>28</v>
      </c>
      <c r="BA218" s="1">
        <f t="shared" si="274"/>
        <v>7</v>
      </c>
      <c r="BB218" s="1">
        <f t="shared" si="275"/>
        <v>128</v>
      </c>
      <c r="BC218" s="1">
        <f t="shared" si="239"/>
        <v>2</v>
      </c>
      <c r="BD218" s="1" t="str">
        <f t="shared" si="240"/>
        <v>Di</v>
      </c>
      <c r="BE218" s="1" t="str">
        <f t="shared" si="221"/>
        <v>&lt;td&gt;28-07-0128 Di&lt;/td&gt;</v>
      </c>
      <c r="BF218" s="1">
        <f t="shared" si="276"/>
        <v>46961</v>
      </c>
      <c r="BG218" s="1">
        <f t="shared" si="277"/>
        <v>28</v>
      </c>
      <c r="BH218" s="1">
        <f t="shared" si="278"/>
        <v>7</v>
      </c>
      <c r="BI218" s="1">
        <f t="shared" si="279"/>
        <v>129</v>
      </c>
      <c r="BJ218" s="1">
        <f t="shared" si="241"/>
        <v>3</v>
      </c>
      <c r="BK218" s="1" t="str">
        <f t="shared" si="242"/>
        <v>Wo</v>
      </c>
      <c r="BL218" s="1" t="str">
        <f t="shared" si="222"/>
        <v>&lt;td&gt;28-07-0129 Wo&lt;/td&gt;</v>
      </c>
      <c r="BM218" s="1">
        <f t="shared" si="280"/>
        <v>47326</v>
      </c>
      <c r="BN218" s="1">
        <f t="shared" si="281"/>
        <v>28</v>
      </c>
      <c r="BO218" s="1">
        <f t="shared" si="282"/>
        <v>7</v>
      </c>
      <c r="BP218" s="1">
        <f t="shared" si="283"/>
        <v>130</v>
      </c>
      <c r="BQ218" s="1">
        <f t="shared" si="243"/>
        <v>4</v>
      </c>
      <c r="BR218" s="1" t="str">
        <f t="shared" si="244"/>
        <v>Do</v>
      </c>
      <c r="BS218" s="1" t="str">
        <f t="shared" si="223"/>
        <v>&lt;td&gt;28-07-0130 Do&lt;/td&gt;</v>
      </c>
    </row>
    <row r="219" spans="1:71" x14ac:dyDescent="0.2">
      <c r="A219" t="str">
        <f t="shared" si="213"/>
        <v>&lt;tr&gt;&lt;td&gt;29-07-0121 Ma&lt;/td&gt;&lt;td&gt;29-07-0122 Di&lt;/td&gt;&lt;td&gt;29-07-0123 Wo&lt;/td&gt;&lt;td&gt;29-07-0124 Vr&lt;/td&gt;&lt;td&gt;29-07-0125 Za&lt;/td&gt;&lt;td&gt;29-07-0126 Zo&lt;/td&gt;&lt;td&gt;29-07-0127 Ma&lt;/td&gt;&lt;td&gt;29-07-0128 Wo&lt;/td&gt;&lt;td&gt;29-07-0129 Do&lt;/td&gt;&lt;td&gt;29-07-0130 Vr&lt;/td&gt;&lt;/tr&gt;</v>
      </c>
      <c r="B219" s="1">
        <f t="shared" si="245"/>
        <v>44040</v>
      </c>
      <c r="C219" s="1">
        <f t="shared" si="246"/>
        <v>29</v>
      </c>
      <c r="D219" s="1">
        <f t="shared" si="247"/>
        <v>7</v>
      </c>
      <c r="E219" s="1">
        <f t="shared" si="214"/>
        <v>121</v>
      </c>
      <c r="F219" s="1">
        <f t="shared" si="224"/>
        <v>1</v>
      </c>
      <c r="G219" s="1" t="str">
        <f t="shared" si="225"/>
        <v>Ma</v>
      </c>
      <c r="H219" s="1" t="str">
        <f t="shared" si="226"/>
        <v>&lt;td&gt;29-07-0121 Ma&lt;/td&gt;</v>
      </c>
      <c r="I219" s="1">
        <f t="shared" si="248"/>
        <v>44405</v>
      </c>
      <c r="J219" s="1">
        <f t="shared" si="249"/>
        <v>29</v>
      </c>
      <c r="K219" s="1">
        <f t="shared" si="250"/>
        <v>7</v>
      </c>
      <c r="L219" s="1">
        <f t="shared" si="251"/>
        <v>122</v>
      </c>
      <c r="M219" s="1">
        <f t="shared" si="227"/>
        <v>2</v>
      </c>
      <c r="N219" s="1" t="str">
        <f t="shared" si="228"/>
        <v>Di</v>
      </c>
      <c r="O219" s="1" t="str">
        <f t="shared" si="215"/>
        <v>&lt;td&gt;29-07-0122 Di&lt;/td&gt;</v>
      </c>
      <c r="P219" s="1">
        <f t="shared" si="252"/>
        <v>44770</v>
      </c>
      <c r="Q219" s="1">
        <f t="shared" si="253"/>
        <v>29</v>
      </c>
      <c r="R219" s="1">
        <f t="shared" si="254"/>
        <v>7</v>
      </c>
      <c r="S219" s="1">
        <f t="shared" si="255"/>
        <v>123</v>
      </c>
      <c r="T219" s="1">
        <f t="shared" si="229"/>
        <v>3</v>
      </c>
      <c r="U219" s="1" t="str">
        <f t="shared" si="230"/>
        <v>Wo</v>
      </c>
      <c r="V219" s="1" t="str">
        <f t="shared" si="216"/>
        <v>&lt;td&gt;29-07-0123 Wo&lt;/td&gt;</v>
      </c>
      <c r="W219" s="1">
        <f t="shared" si="256"/>
        <v>45136</v>
      </c>
      <c r="X219" s="1">
        <f t="shared" si="257"/>
        <v>29</v>
      </c>
      <c r="Y219" s="1">
        <f t="shared" si="258"/>
        <v>7</v>
      </c>
      <c r="Z219" s="1">
        <f t="shared" si="259"/>
        <v>124</v>
      </c>
      <c r="AA219" s="1">
        <f t="shared" si="231"/>
        <v>5</v>
      </c>
      <c r="AB219" s="1" t="str">
        <f t="shared" si="232"/>
        <v>Vr</v>
      </c>
      <c r="AC219" s="1" t="str">
        <f t="shared" si="217"/>
        <v>&lt;td&gt;29-07-0124 Vr&lt;/td&gt;</v>
      </c>
      <c r="AD219" s="1">
        <f t="shared" si="260"/>
        <v>45501</v>
      </c>
      <c r="AE219" s="1">
        <f t="shared" si="261"/>
        <v>29</v>
      </c>
      <c r="AF219" s="1">
        <f t="shared" si="262"/>
        <v>7</v>
      </c>
      <c r="AG219" s="1">
        <f t="shared" si="263"/>
        <v>125</v>
      </c>
      <c r="AH219" s="1">
        <f t="shared" si="233"/>
        <v>6</v>
      </c>
      <c r="AI219" s="1" t="str">
        <f t="shared" si="234"/>
        <v>Za</v>
      </c>
      <c r="AJ219" s="1" t="str">
        <f t="shared" si="218"/>
        <v>&lt;td&gt;29-07-0125 Za&lt;/td&gt;</v>
      </c>
      <c r="AK219" s="1">
        <f t="shared" si="264"/>
        <v>45866</v>
      </c>
      <c r="AL219" s="1">
        <f t="shared" si="265"/>
        <v>29</v>
      </c>
      <c r="AM219" s="1">
        <f t="shared" si="266"/>
        <v>7</v>
      </c>
      <c r="AN219" s="1">
        <f t="shared" si="267"/>
        <v>126</v>
      </c>
      <c r="AO219" s="1">
        <f t="shared" si="235"/>
        <v>0</v>
      </c>
      <c r="AP219" s="1" t="str">
        <f t="shared" si="236"/>
        <v>Zo</v>
      </c>
      <c r="AQ219" s="1" t="str">
        <f t="shared" si="219"/>
        <v>&lt;td&gt;29-07-0126 Zo&lt;/td&gt;</v>
      </c>
      <c r="AR219" s="1">
        <f t="shared" si="268"/>
        <v>46231</v>
      </c>
      <c r="AS219" s="1">
        <f t="shared" si="269"/>
        <v>29</v>
      </c>
      <c r="AT219" s="1">
        <f t="shared" si="270"/>
        <v>7</v>
      </c>
      <c r="AU219" s="1">
        <f t="shared" si="271"/>
        <v>127</v>
      </c>
      <c r="AV219" s="1">
        <f t="shared" si="237"/>
        <v>1</v>
      </c>
      <c r="AW219" s="1" t="str">
        <f t="shared" si="238"/>
        <v>Ma</v>
      </c>
      <c r="AX219" s="1" t="str">
        <f t="shared" si="220"/>
        <v>&lt;td&gt;29-07-0127 Ma&lt;/td&gt;</v>
      </c>
      <c r="AY219" s="1">
        <f t="shared" si="272"/>
        <v>46597</v>
      </c>
      <c r="AZ219" s="1">
        <f t="shared" si="273"/>
        <v>29</v>
      </c>
      <c r="BA219" s="1">
        <f t="shared" si="274"/>
        <v>7</v>
      </c>
      <c r="BB219" s="1">
        <f t="shared" si="275"/>
        <v>128</v>
      </c>
      <c r="BC219" s="1">
        <f t="shared" si="239"/>
        <v>3</v>
      </c>
      <c r="BD219" s="1" t="str">
        <f t="shared" si="240"/>
        <v>Wo</v>
      </c>
      <c r="BE219" s="1" t="str">
        <f t="shared" si="221"/>
        <v>&lt;td&gt;29-07-0128 Wo&lt;/td&gt;</v>
      </c>
      <c r="BF219" s="1">
        <f t="shared" si="276"/>
        <v>46962</v>
      </c>
      <c r="BG219" s="1">
        <f t="shared" si="277"/>
        <v>29</v>
      </c>
      <c r="BH219" s="1">
        <f t="shared" si="278"/>
        <v>7</v>
      </c>
      <c r="BI219" s="1">
        <f t="shared" si="279"/>
        <v>129</v>
      </c>
      <c r="BJ219" s="1">
        <f t="shared" si="241"/>
        <v>4</v>
      </c>
      <c r="BK219" s="1" t="str">
        <f t="shared" si="242"/>
        <v>Do</v>
      </c>
      <c r="BL219" s="1" t="str">
        <f t="shared" si="222"/>
        <v>&lt;td&gt;29-07-0129 Do&lt;/td&gt;</v>
      </c>
      <c r="BM219" s="1">
        <f t="shared" si="280"/>
        <v>47327</v>
      </c>
      <c r="BN219" s="1">
        <f t="shared" si="281"/>
        <v>29</v>
      </c>
      <c r="BO219" s="1">
        <f t="shared" si="282"/>
        <v>7</v>
      </c>
      <c r="BP219" s="1">
        <f t="shared" si="283"/>
        <v>130</v>
      </c>
      <c r="BQ219" s="1">
        <f t="shared" si="243"/>
        <v>5</v>
      </c>
      <c r="BR219" s="1" t="str">
        <f t="shared" si="244"/>
        <v>Vr</v>
      </c>
      <c r="BS219" s="1" t="str">
        <f t="shared" si="223"/>
        <v>&lt;td&gt;29-07-0130 Vr&lt;/td&gt;</v>
      </c>
    </row>
    <row r="220" spans="1:71" x14ac:dyDescent="0.2">
      <c r="A220" t="str">
        <f t="shared" si="213"/>
        <v>&lt;tr&gt;&lt;td&gt;30-07-0121 Di&lt;/td&gt;&lt;td&gt;30-07-0122 Wo&lt;/td&gt;&lt;td&gt;30-07-0123 Do&lt;/td&gt;&lt;td&gt;30-07-0124 Za&lt;/td&gt;&lt;td&gt;30-07-0125 Zo&lt;/td&gt;&lt;td&gt;30-07-0126 Ma&lt;/td&gt;&lt;td&gt;30-07-0127 Di&lt;/td&gt;&lt;td&gt;30-07-0128 Do&lt;/td&gt;&lt;td&gt;30-07-0129 Vr&lt;/td&gt;&lt;td&gt;30-07-0130 Za&lt;/td&gt;&lt;/tr&gt;</v>
      </c>
      <c r="B220" s="1">
        <f t="shared" si="245"/>
        <v>44041</v>
      </c>
      <c r="C220" s="1">
        <f t="shared" si="246"/>
        <v>30</v>
      </c>
      <c r="D220" s="1">
        <f t="shared" si="247"/>
        <v>7</v>
      </c>
      <c r="E220" s="1">
        <f t="shared" si="214"/>
        <v>121</v>
      </c>
      <c r="F220" s="1">
        <f t="shared" si="224"/>
        <v>2</v>
      </c>
      <c r="G220" s="1" t="str">
        <f t="shared" si="225"/>
        <v>Di</v>
      </c>
      <c r="H220" s="1" t="str">
        <f t="shared" si="226"/>
        <v>&lt;td&gt;30-07-0121 Di&lt;/td&gt;</v>
      </c>
      <c r="I220" s="1">
        <f t="shared" si="248"/>
        <v>44406</v>
      </c>
      <c r="J220" s="1">
        <f t="shared" si="249"/>
        <v>30</v>
      </c>
      <c r="K220" s="1">
        <f t="shared" si="250"/>
        <v>7</v>
      </c>
      <c r="L220" s="1">
        <f t="shared" si="251"/>
        <v>122</v>
      </c>
      <c r="M220" s="1">
        <f t="shared" si="227"/>
        <v>3</v>
      </c>
      <c r="N220" s="1" t="str">
        <f t="shared" si="228"/>
        <v>Wo</v>
      </c>
      <c r="O220" s="1" t="str">
        <f t="shared" si="215"/>
        <v>&lt;td&gt;30-07-0122 Wo&lt;/td&gt;</v>
      </c>
      <c r="P220" s="1">
        <f t="shared" si="252"/>
        <v>44771</v>
      </c>
      <c r="Q220" s="1">
        <f t="shared" si="253"/>
        <v>30</v>
      </c>
      <c r="R220" s="1">
        <f t="shared" si="254"/>
        <v>7</v>
      </c>
      <c r="S220" s="1">
        <f t="shared" si="255"/>
        <v>123</v>
      </c>
      <c r="T220" s="1">
        <f t="shared" si="229"/>
        <v>4</v>
      </c>
      <c r="U220" s="1" t="str">
        <f t="shared" si="230"/>
        <v>Do</v>
      </c>
      <c r="V220" s="1" t="str">
        <f t="shared" si="216"/>
        <v>&lt;td&gt;30-07-0123 Do&lt;/td&gt;</v>
      </c>
      <c r="W220" s="1">
        <f t="shared" si="256"/>
        <v>45137</v>
      </c>
      <c r="X220" s="1">
        <f t="shared" si="257"/>
        <v>30</v>
      </c>
      <c r="Y220" s="1">
        <f t="shared" si="258"/>
        <v>7</v>
      </c>
      <c r="Z220" s="1">
        <f t="shared" si="259"/>
        <v>124</v>
      </c>
      <c r="AA220" s="1">
        <f t="shared" si="231"/>
        <v>6</v>
      </c>
      <c r="AB220" s="1" t="str">
        <f t="shared" si="232"/>
        <v>Za</v>
      </c>
      <c r="AC220" s="1" t="str">
        <f t="shared" si="217"/>
        <v>&lt;td&gt;30-07-0124 Za&lt;/td&gt;</v>
      </c>
      <c r="AD220" s="1">
        <f t="shared" si="260"/>
        <v>45502</v>
      </c>
      <c r="AE220" s="1">
        <f t="shared" si="261"/>
        <v>30</v>
      </c>
      <c r="AF220" s="1">
        <f t="shared" si="262"/>
        <v>7</v>
      </c>
      <c r="AG220" s="1">
        <f t="shared" si="263"/>
        <v>125</v>
      </c>
      <c r="AH220" s="1">
        <f t="shared" si="233"/>
        <v>0</v>
      </c>
      <c r="AI220" s="1" t="str">
        <f t="shared" si="234"/>
        <v>Zo</v>
      </c>
      <c r="AJ220" s="1" t="str">
        <f t="shared" si="218"/>
        <v>&lt;td&gt;30-07-0125 Zo&lt;/td&gt;</v>
      </c>
      <c r="AK220" s="1">
        <f t="shared" si="264"/>
        <v>45867</v>
      </c>
      <c r="AL220" s="1">
        <f t="shared" si="265"/>
        <v>30</v>
      </c>
      <c r="AM220" s="1">
        <f t="shared" si="266"/>
        <v>7</v>
      </c>
      <c r="AN220" s="1">
        <f t="shared" si="267"/>
        <v>126</v>
      </c>
      <c r="AO220" s="1">
        <f t="shared" si="235"/>
        <v>1</v>
      </c>
      <c r="AP220" s="1" t="str">
        <f t="shared" si="236"/>
        <v>Ma</v>
      </c>
      <c r="AQ220" s="1" t="str">
        <f t="shared" si="219"/>
        <v>&lt;td&gt;30-07-0126 Ma&lt;/td&gt;</v>
      </c>
      <c r="AR220" s="1">
        <f t="shared" si="268"/>
        <v>46232</v>
      </c>
      <c r="AS220" s="1">
        <f t="shared" si="269"/>
        <v>30</v>
      </c>
      <c r="AT220" s="1">
        <f t="shared" si="270"/>
        <v>7</v>
      </c>
      <c r="AU220" s="1">
        <f t="shared" si="271"/>
        <v>127</v>
      </c>
      <c r="AV220" s="1">
        <f t="shared" si="237"/>
        <v>2</v>
      </c>
      <c r="AW220" s="1" t="str">
        <f t="shared" si="238"/>
        <v>Di</v>
      </c>
      <c r="AX220" s="1" t="str">
        <f t="shared" si="220"/>
        <v>&lt;td&gt;30-07-0127 Di&lt;/td&gt;</v>
      </c>
      <c r="AY220" s="1">
        <f t="shared" si="272"/>
        <v>46598</v>
      </c>
      <c r="AZ220" s="1">
        <f t="shared" si="273"/>
        <v>30</v>
      </c>
      <c r="BA220" s="1">
        <f t="shared" si="274"/>
        <v>7</v>
      </c>
      <c r="BB220" s="1">
        <f t="shared" si="275"/>
        <v>128</v>
      </c>
      <c r="BC220" s="1">
        <f t="shared" si="239"/>
        <v>4</v>
      </c>
      <c r="BD220" s="1" t="str">
        <f t="shared" si="240"/>
        <v>Do</v>
      </c>
      <c r="BE220" s="1" t="str">
        <f t="shared" si="221"/>
        <v>&lt;td&gt;30-07-0128 Do&lt;/td&gt;</v>
      </c>
      <c r="BF220" s="1">
        <f t="shared" si="276"/>
        <v>46963</v>
      </c>
      <c r="BG220" s="1">
        <f t="shared" si="277"/>
        <v>30</v>
      </c>
      <c r="BH220" s="1">
        <f t="shared" si="278"/>
        <v>7</v>
      </c>
      <c r="BI220" s="1">
        <f t="shared" si="279"/>
        <v>129</v>
      </c>
      <c r="BJ220" s="1">
        <f t="shared" si="241"/>
        <v>5</v>
      </c>
      <c r="BK220" s="1" t="str">
        <f t="shared" si="242"/>
        <v>Vr</v>
      </c>
      <c r="BL220" s="1" t="str">
        <f t="shared" si="222"/>
        <v>&lt;td&gt;30-07-0129 Vr&lt;/td&gt;</v>
      </c>
      <c r="BM220" s="1">
        <f t="shared" si="280"/>
        <v>47328</v>
      </c>
      <c r="BN220" s="1">
        <f t="shared" si="281"/>
        <v>30</v>
      </c>
      <c r="BO220" s="1">
        <f t="shared" si="282"/>
        <v>7</v>
      </c>
      <c r="BP220" s="1">
        <f t="shared" si="283"/>
        <v>130</v>
      </c>
      <c r="BQ220" s="1">
        <f t="shared" si="243"/>
        <v>6</v>
      </c>
      <c r="BR220" s="1" t="str">
        <f t="shared" si="244"/>
        <v>Za</v>
      </c>
      <c r="BS220" s="1" t="str">
        <f t="shared" si="223"/>
        <v>&lt;td&gt;30-07-0130 Za&lt;/td&gt;</v>
      </c>
    </row>
    <row r="221" spans="1:71" x14ac:dyDescent="0.2">
      <c r="A221" t="str">
        <f t="shared" si="213"/>
        <v>&lt;tr&gt;&lt;td&gt;31-07-0121 Wo&lt;/td&gt;&lt;td&gt;31-07-0122 Do&lt;/td&gt;&lt;td&gt;31-07-0123 Vr&lt;/td&gt;&lt;td&gt;31-07-0124 Zo&lt;/td&gt;&lt;td&gt;31-07-0125 Ma&lt;/td&gt;&lt;td&gt;31-07-0126 Di&lt;/td&gt;&lt;td&gt;31-07-0127 Wo&lt;/td&gt;&lt;td&gt;31-07-0128 Vr&lt;/td&gt;&lt;td&gt;31-07-0129 Za&lt;/td&gt;&lt;td&gt;31-07-0130 Zo&lt;/td&gt;&lt;/tr&gt;</v>
      </c>
      <c r="B221" s="1">
        <f t="shared" si="245"/>
        <v>44042</v>
      </c>
      <c r="C221" s="1">
        <f t="shared" si="246"/>
        <v>31</v>
      </c>
      <c r="D221" s="1">
        <f t="shared" si="247"/>
        <v>7</v>
      </c>
      <c r="E221" s="1">
        <f t="shared" si="214"/>
        <v>121</v>
      </c>
      <c r="F221" s="1">
        <f t="shared" si="224"/>
        <v>3</v>
      </c>
      <c r="G221" s="1" t="str">
        <f t="shared" si="225"/>
        <v>Wo</v>
      </c>
      <c r="H221" s="1" t="str">
        <f t="shared" si="226"/>
        <v>&lt;td&gt;31-07-0121 Wo&lt;/td&gt;</v>
      </c>
      <c r="I221" s="1">
        <f t="shared" si="248"/>
        <v>44407</v>
      </c>
      <c r="J221" s="1">
        <f t="shared" si="249"/>
        <v>31</v>
      </c>
      <c r="K221" s="1">
        <f t="shared" si="250"/>
        <v>7</v>
      </c>
      <c r="L221" s="1">
        <f t="shared" si="251"/>
        <v>122</v>
      </c>
      <c r="M221" s="1">
        <f t="shared" si="227"/>
        <v>4</v>
      </c>
      <c r="N221" s="1" t="str">
        <f t="shared" si="228"/>
        <v>Do</v>
      </c>
      <c r="O221" s="1" t="str">
        <f t="shared" si="215"/>
        <v>&lt;td&gt;31-07-0122 Do&lt;/td&gt;</v>
      </c>
      <c r="P221" s="1">
        <f t="shared" si="252"/>
        <v>44772</v>
      </c>
      <c r="Q221" s="1">
        <f t="shared" si="253"/>
        <v>31</v>
      </c>
      <c r="R221" s="1">
        <f t="shared" si="254"/>
        <v>7</v>
      </c>
      <c r="S221" s="1">
        <f t="shared" si="255"/>
        <v>123</v>
      </c>
      <c r="T221" s="1">
        <f t="shared" si="229"/>
        <v>5</v>
      </c>
      <c r="U221" s="1" t="str">
        <f t="shared" si="230"/>
        <v>Vr</v>
      </c>
      <c r="V221" s="1" t="str">
        <f t="shared" si="216"/>
        <v>&lt;td&gt;31-07-0123 Vr&lt;/td&gt;</v>
      </c>
      <c r="W221" s="1">
        <f t="shared" si="256"/>
        <v>45138</v>
      </c>
      <c r="X221" s="1">
        <f t="shared" si="257"/>
        <v>31</v>
      </c>
      <c r="Y221" s="1">
        <f t="shared" si="258"/>
        <v>7</v>
      </c>
      <c r="Z221" s="1">
        <f t="shared" si="259"/>
        <v>124</v>
      </c>
      <c r="AA221" s="1">
        <f t="shared" si="231"/>
        <v>0</v>
      </c>
      <c r="AB221" s="1" t="str">
        <f t="shared" si="232"/>
        <v>Zo</v>
      </c>
      <c r="AC221" s="1" t="str">
        <f t="shared" si="217"/>
        <v>&lt;td&gt;31-07-0124 Zo&lt;/td&gt;</v>
      </c>
      <c r="AD221" s="1">
        <f t="shared" si="260"/>
        <v>45503</v>
      </c>
      <c r="AE221" s="1">
        <f t="shared" si="261"/>
        <v>31</v>
      </c>
      <c r="AF221" s="1">
        <f t="shared" si="262"/>
        <v>7</v>
      </c>
      <c r="AG221" s="1">
        <f t="shared" si="263"/>
        <v>125</v>
      </c>
      <c r="AH221" s="1">
        <f t="shared" si="233"/>
        <v>1</v>
      </c>
      <c r="AI221" s="1" t="str">
        <f t="shared" si="234"/>
        <v>Ma</v>
      </c>
      <c r="AJ221" s="1" t="str">
        <f t="shared" si="218"/>
        <v>&lt;td&gt;31-07-0125 Ma&lt;/td&gt;</v>
      </c>
      <c r="AK221" s="1">
        <f t="shared" si="264"/>
        <v>45868</v>
      </c>
      <c r="AL221" s="1">
        <f t="shared" si="265"/>
        <v>31</v>
      </c>
      <c r="AM221" s="1">
        <f t="shared" si="266"/>
        <v>7</v>
      </c>
      <c r="AN221" s="1">
        <f t="shared" si="267"/>
        <v>126</v>
      </c>
      <c r="AO221" s="1">
        <f t="shared" si="235"/>
        <v>2</v>
      </c>
      <c r="AP221" s="1" t="str">
        <f t="shared" si="236"/>
        <v>Di</v>
      </c>
      <c r="AQ221" s="1" t="str">
        <f t="shared" si="219"/>
        <v>&lt;td&gt;31-07-0126 Di&lt;/td&gt;</v>
      </c>
      <c r="AR221" s="1">
        <f t="shared" si="268"/>
        <v>46233</v>
      </c>
      <c r="AS221" s="1">
        <f t="shared" si="269"/>
        <v>31</v>
      </c>
      <c r="AT221" s="1">
        <f t="shared" si="270"/>
        <v>7</v>
      </c>
      <c r="AU221" s="1">
        <f t="shared" si="271"/>
        <v>127</v>
      </c>
      <c r="AV221" s="1">
        <f t="shared" si="237"/>
        <v>3</v>
      </c>
      <c r="AW221" s="1" t="str">
        <f t="shared" si="238"/>
        <v>Wo</v>
      </c>
      <c r="AX221" s="1" t="str">
        <f t="shared" si="220"/>
        <v>&lt;td&gt;31-07-0127 Wo&lt;/td&gt;</v>
      </c>
      <c r="AY221" s="1">
        <f t="shared" si="272"/>
        <v>46599</v>
      </c>
      <c r="AZ221" s="1">
        <f t="shared" si="273"/>
        <v>31</v>
      </c>
      <c r="BA221" s="1">
        <f t="shared" si="274"/>
        <v>7</v>
      </c>
      <c r="BB221" s="1">
        <f t="shared" si="275"/>
        <v>128</v>
      </c>
      <c r="BC221" s="1">
        <f t="shared" si="239"/>
        <v>5</v>
      </c>
      <c r="BD221" s="1" t="str">
        <f t="shared" si="240"/>
        <v>Vr</v>
      </c>
      <c r="BE221" s="1" t="str">
        <f t="shared" si="221"/>
        <v>&lt;td&gt;31-07-0128 Vr&lt;/td&gt;</v>
      </c>
      <c r="BF221" s="1">
        <f t="shared" si="276"/>
        <v>46964</v>
      </c>
      <c r="BG221" s="1">
        <f t="shared" si="277"/>
        <v>31</v>
      </c>
      <c r="BH221" s="1">
        <f t="shared" si="278"/>
        <v>7</v>
      </c>
      <c r="BI221" s="1">
        <f t="shared" si="279"/>
        <v>129</v>
      </c>
      <c r="BJ221" s="1">
        <f t="shared" si="241"/>
        <v>6</v>
      </c>
      <c r="BK221" s="1" t="str">
        <f t="shared" si="242"/>
        <v>Za</v>
      </c>
      <c r="BL221" s="1" t="str">
        <f t="shared" si="222"/>
        <v>&lt;td&gt;31-07-0129 Za&lt;/td&gt;</v>
      </c>
      <c r="BM221" s="1">
        <f t="shared" si="280"/>
        <v>47329</v>
      </c>
      <c r="BN221" s="1">
        <f t="shared" si="281"/>
        <v>31</v>
      </c>
      <c r="BO221" s="1">
        <f t="shared" si="282"/>
        <v>7</v>
      </c>
      <c r="BP221" s="1">
        <f t="shared" si="283"/>
        <v>130</v>
      </c>
      <c r="BQ221" s="1">
        <f t="shared" si="243"/>
        <v>0</v>
      </c>
      <c r="BR221" s="1" t="str">
        <f t="shared" si="244"/>
        <v>Zo</v>
      </c>
      <c r="BS221" s="1" t="str">
        <f t="shared" si="223"/>
        <v>&lt;td&gt;31-07-0130 Zo&lt;/td&gt;</v>
      </c>
    </row>
    <row r="222" spans="1:71" x14ac:dyDescent="0.2">
      <c r="A222" t="str">
        <f t="shared" si="213"/>
        <v>&lt;tr&gt;&lt;td class="alignc lightgreen"&gt;Augustus 0121&lt;/td&gt;&lt;td class="alignc lightgreen"&gt;Augustus 0122&lt;/td&gt;&lt;td class="alignc lightgreen"&gt;Augustus 0123&lt;/td&gt;&lt;td class="alignc lightgreen"&gt;Augustus 0124&lt;/td&gt;&lt;td class="alignc lightgreen"&gt;Augustus 0125&lt;/td&gt;&lt;td class="alignc lightgreen"&gt;Augustus 0126&lt;/td&gt;&lt;td class="alignc lightgreen"&gt;Augustus 0127&lt;/td&gt;&lt;td class="alignc lightgreen"&gt;Augustus 0128&lt;/td&gt;&lt;td class="alignc lightgreen"&gt;Augustus 0129&lt;/td&gt;&lt;td class="alignc lightgreen"&gt;Augustus 0130&lt;/td&gt;&lt;/tr&gt;</v>
      </c>
      <c r="E222" s="1">
        <f t="shared" si="214"/>
        <v>121</v>
      </c>
      <c r="H222" s="1" t="str">
        <f>"&lt;td class=""alignc "&amp;$CA$1&amp;"""&gt;Augustus "&amp;TEXT(E223,"0000")&amp;"&lt;/td&gt;"</f>
        <v>&lt;td class="alignc lightgreen"&gt;Augustus 0121&lt;/td&gt;</v>
      </c>
      <c r="O222" s="1" t="str">
        <f>"&lt;td class=""alignc "&amp;$CA$1&amp;"""&gt;Augustus "&amp;TEXT(L223,"0000")&amp;"&lt;/td&gt;"</f>
        <v>&lt;td class="alignc lightgreen"&gt;Augustus 0122&lt;/td&gt;</v>
      </c>
      <c r="V222" s="1" t="str">
        <f>"&lt;td class=""alignc "&amp;$CA$1&amp;"""&gt;Augustus "&amp;TEXT(S223,"0000")&amp;"&lt;/td&gt;"</f>
        <v>&lt;td class="alignc lightgreen"&gt;Augustus 0123&lt;/td&gt;</v>
      </c>
      <c r="AC222" s="1" t="str">
        <f>"&lt;td class=""alignc "&amp;$CA$1&amp;"""&gt;Augustus "&amp;TEXT(Z223,"0000")&amp;"&lt;/td&gt;"</f>
        <v>&lt;td class="alignc lightgreen"&gt;Augustus 0124&lt;/td&gt;</v>
      </c>
      <c r="AJ222" s="1" t="str">
        <f>"&lt;td class=""alignc "&amp;$CA$1&amp;"""&gt;Augustus "&amp;TEXT(AG223,"0000")&amp;"&lt;/td&gt;"</f>
        <v>&lt;td class="alignc lightgreen"&gt;Augustus 0125&lt;/td&gt;</v>
      </c>
      <c r="AQ222" s="1" t="str">
        <f>"&lt;td class=""alignc "&amp;$CA$1&amp;"""&gt;Augustus "&amp;TEXT(AN223,"0000")&amp;"&lt;/td&gt;"</f>
        <v>&lt;td class="alignc lightgreen"&gt;Augustus 0126&lt;/td&gt;</v>
      </c>
      <c r="AX222" s="1" t="str">
        <f>"&lt;td class=""alignc "&amp;$CA$1&amp;"""&gt;Augustus "&amp;TEXT(AU223,"0000")&amp;"&lt;/td&gt;"</f>
        <v>&lt;td class="alignc lightgreen"&gt;Augustus 0127&lt;/td&gt;</v>
      </c>
      <c r="BE222" s="1" t="str">
        <f>"&lt;td class=""alignc "&amp;$CA$1&amp;"""&gt;Augustus "&amp;TEXT(BB223,"0000")&amp;"&lt;/td&gt;"</f>
        <v>&lt;td class="alignc lightgreen"&gt;Augustus 0128&lt;/td&gt;</v>
      </c>
      <c r="BL222" s="1" t="str">
        <f>"&lt;td class=""alignc "&amp;$CA$1&amp;"""&gt;Augustus "&amp;TEXT(BI223,"0000")&amp;"&lt;/td&gt;"</f>
        <v>&lt;td class="alignc lightgreen"&gt;Augustus 0129&lt;/td&gt;</v>
      </c>
      <c r="BS222" s="1" t="str">
        <f>"&lt;td class=""alignc "&amp;$CA$1&amp;"""&gt;Augustus "&amp;TEXT(BP223,"0000")&amp;"&lt;/td&gt;"</f>
        <v>&lt;td class="alignc lightgreen"&gt;Augustus 0130&lt;/td&gt;</v>
      </c>
    </row>
    <row r="223" spans="1:71" x14ac:dyDescent="0.2">
      <c r="A223" t="str">
        <f t="shared" si="213"/>
        <v>&lt;tr&gt;&lt;td&gt;01-08-0121 Do&lt;/td&gt;&lt;td&gt;01-08-0122 Vr&lt;/td&gt;&lt;td&gt;01-08-0123 Za&lt;/td&gt;&lt;td&gt;01-08-0124 Ma&lt;/td&gt;&lt;td&gt;01-08-0125 Di&lt;/td&gt;&lt;td&gt;01-08-0126 Wo&lt;/td&gt;&lt;td&gt;01-08-0127 Do&lt;/td&gt;&lt;td&gt;01-08-0128 Za&lt;/td&gt;&lt;td&gt;01-08-0129 Zo&lt;/td&gt;&lt;td&gt;01-08-0130 Ma&lt;/td&gt;&lt;/tr&gt;</v>
      </c>
      <c r="B223" s="1">
        <f>IF(C223=0,B221,B221+1)</f>
        <v>44043</v>
      </c>
      <c r="C223" s="1">
        <f>IF(C221=31,1,IF(C221=30,IF(OR(D221=4,D221=6,D221=9,D221=11),1,C221+1),IF(C221=29,IF(D221=2,1,C221+1),IF(C221=28,IF(D221=2,IF(AND(ROUND(E221/4-INT(E221/4),5)=0,E221&lt;&gt;1700,E221&lt;&gt;1800,E221&lt;&gt;1900,E221&lt;&gt;2100,E221&lt;&gt;2200,E221&lt;&gt;2300,E221&lt;&gt;2500,E221&lt;&gt;2600,E221&lt;&gt;2700,E221&lt;&gt;2900,E221&lt;&gt;3000),C221+1,0),C221+1),C221+1))))</f>
        <v>1</v>
      </c>
      <c r="D223" s="1">
        <f>IF(C223&gt;C221,D221,D221+1)</f>
        <v>8</v>
      </c>
      <c r="E223" s="1">
        <f t="shared" si="214"/>
        <v>121</v>
      </c>
      <c r="F223" s="1">
        <f t="shared" si="224"/>
        <v>4</v>
      </c>
      <c r="G223" s="1" t="str">
        <f t="shared" si="225"/>
        <v>Do</v>
      </c>
      <c r="H223" s="1" t="str">
        <f t="shared" si="226"/>
        <v>&lt;td&gt;01-08-0121 Do&lt;/td&gt;</v>
      </c>
      <c r="I223" s="1">
        <f>IF(J223=0,I221,I221+1)</f>
        <v>44408</v>
      </c>
      <c r="J223" s="1">
        <f>IF(J221=31,1,IF(J221=30,IF(OR(K221=4,K221=6,K221=9,K221=11),1,J221+1),IF(J221=29,IF(K221=2,1,J221+1),IF(J221=28,IF(K221=2,IF(AND(ROUND(L221/4-INT(L221/4),5)=0,L221&lt;&gt;1700,L221&lt;&gt;1800,L221&lt;&gt;1900,L221&lt;&gt;2100,L221&lt;&gt;2200,L221&lt;&gt;2300,L221&lt;&gt;2500,L221&lt;&gt;2600,L221&lt;&gt;2700,L221&lt;&gt;2900,L221&lt;&gt;3000),J221+1,0),J221+1),J221+1))))</f>
        <v>1</v>
      </c>
      <c r="K223" s="1">
        <f>IF(J223&gt;J221,K221,K221+1)</f>
        <v>8</v>
      </c>
      <c r="L223" s="1">
        <f>L221</f>
        <v>122</v>
      </c>
      <c r="M223" s="1">
        <f t="shared" si="227"/>
        <v>5</v>
      </c>
      <c r="N223" s="1" t="str">
        <f t="shared" si="228"/>
        <v>Vr</v>
      </c>
      <c r="O223" s="1" t="str">
        <f t="shared" si="215"/>
        <v>&lt;td&gt;01-08-0122 Vr&lt;/td&gt;</v>
      </c>
      <c r="P223" s="1">
        <f>IF(Q223=0,P221,P221+1)</f>
        <v>44773</v>
      </c>
      <c r="Q223" s="1">
        <f>IF(Q221=31,1,IF(Q221=30,IF(OR(R221=4,R221=6,R221=9,R221=11),1,Q221+1),IF(Q221=29,IF(R221=2,1,Q221+1),IF(Q221=28,IF(R221=2,IF(AND(ROUND(S221/4-INT(S221/4),5)=0,S221&lt;&gt;1700,S221&lt;&gt;1800,S221&lt;&gt;1900,S221&lt;&gt;2100,S221&lt;&gt;2200,S221&lt;&gt;2300,S221&lt;&gt;2500,S221&lt;&gt;2600,S221&lt;&gt;2700,S221&lt;&gt;2900,S221&lt;&gt;3000),Q221+1,0),Q221+1),Q221+1))))</f>
        <v>1</v>
      </c>
      <c r="R223" s="1">
        <f>IF(Q223&gt;Q221,R221,R221+1)</f>
        <v>8</v>
      </c>
      <c r="S223" s="1">
        <f>S221</f>
        <v>123</v>
      </c>
      <c r="T223" s="1">
        <f t="shared" si="229"/>
        <v>6</v>
      </c>
      <c r="U223" s="1" t="str">
        <f t="shared" si="230"/>
        <v>Za</v>
      </c>
      <c r="V223" s="1" t="str">
        <f t="shared" si="216"/>
        <v>&lt;td&gt;01-08-0123 Za&lt;/td&gt;</v>
      </c>
      <c r="W223" s="1">
        <f>IF(X223=0,W221,W221+1)</f>
        <v>45139</v>
      </c>
      <c r="X223" s="1">
        <f>IF(X221=31,1,IF(X221=30,IF(OR(Y221=4,Y221=6,Y221=9,Y221=11),1,X221+1),IF(X221=29,IF(Y221=2,1,X221+1),IF(X221=28,IF(Y221=2,IF(AND(ROUND(Z221/4-INT(Z221/4),5)=0,Z221&lt;&gt;1700,Z221&lt;&gt;1800,Z221&lt;&gt;1900,Z221&lt;&gt;2100,Z221&lt;&gt;2200,Z221&lt;&gt;2300,Z221&lt;&gt;2500,Z221&lt;&gt;2600,Z221&lt;&gt;2700,Z221&lt;&gt;2900,Z221&lt;&gt;3000),X221+1,0),X221+1),X221+1))))</f>
        <v>1</v>
      </c>
      <c r="Y223" s="1">
        <f>IF(X223&gt;X221,Y221,Y221+1)</f>
        <v>8</v>
      </c>
      <c r="Z223" s="1">
        <f>Z221</f>
        <v>124</v>
      </c>
      <c r="AA223" s="1">
        <f t="shared" si="231"/>
        <v>1</v>
      </c>
      <c r="AB223" s="1" t="str">
        <f t="shared" si="232"/>
        <v>Ma</v>
      </c>
      <c r="AC223" s="1" t="str">
        <f t="shared" si="217"/>
        <v>&lt;td&gt;01-08-0124 Ma&lt;/td&gt;</v>
      </c>
      <c r="AD223" s="1">
        <f>IF(AE223=0,AD221,AD221+1)</f>
        <v>45504</v>
      </c>
      <c r="AE223" s="1">
        <f>IF(AE221=31,1,IF(AE221=30,IF(OR(AF221=4,AF221=6,AF221=9,AF221=11),1,AE221+1),IF(AE221=29,IF(AF221=2,1,AE221+1),IF(AE221=28,IF(AF221=2,IF(AND(ROUND(AG221/4-INT(AG221/4),5)=0,AG221&lt;&gt;1700,AG221&lt;&gt;1800,AG221&lt;&gt;1900,AG221&lt;&gt;2100,AG221&lt;&gt;2200,AG221&lt;&gt;2300,AG221&lt;&gt;2500,AG221&lt;&gt;2600,AG221&lt;&gt;2700,AG221&lt;&gt;2900,AG221&lt;&gt;3000),AE221+1,0),AE221+1),AE221+1))))</f>
        <v>1</v>
      </c>
      <c r="AF223" s="1">
        <f>IF(AE223&gt;AE221,AF221,AF221+1)</f>
        <v>8</v>
      </c>
      <c r="AG223" s="1">
        <f>AG221</f>
        <v>125</v>
      </c>
      <c r="AH223" s="1">
        <f t="shared" si="233"/>
        <v>2</v>
      </c>
      <c r="AI223" s="1" t="str">
        <f t="shared" si="234"/>
        <v>Di</v>
      </c>
      <c r="AJ223" s="1" t="str">
        <f t="shared" si="218"/>
        <v>&lt;td&gt;01-08-0125 Di&lt;/td&gt;</v>
      </c>
      <c r="AK223" s="1">
        <f>IF(AL223=0,AK221,AK221+1)</f>
        <v>45869</v>
      </c>
      <c r="AL223" s="1">
        <f>IF(AL221=31,1,IF(AL221=30,IF(OR(AM221=4,AM221=6,AM221=9,AM221=11),1,AL221+1),IF(AL221=29,IF(AM221=2,1,AL221+1),IF(AL221=28,IF(AM221=2,IF(AND(ROUND(AN221/4-INT(AN221/4),5)=0,AN221&lt;&gt;1700,AN221&lt;&gt;1800,AN221&lt;&gt;1900,AN221&lt;&gt;2100,AN221&lt;&gt;2200,AN221&lt;&gt;2300,AN221&lt;&gt;2500,AN221&lt;&gt;2600,AN221&lt;&gt;2700,AN221&lt;&gt;2900,AN221&lt;&gt;3000),AL221+1,0),AL221+1),AL221+1))))</f>
        <v>1</v>
      </c>
      <c r="AM223" s="1">
        <f>IF(AL223&gt;AL221,AM221,AM221+1)</f>
        <v>8</v>
      </c>
      <c r="AN223" s="1">
        <f>AN221</f>
        <v>126</v>
      </c>
      <c r="AO223" s="1">
        <f t="shared" si="235"/>
        <v>3</v>
      </c>
      <c r="AP223" s="1" t="str">
        <f t="shared" si="236"/>
        <v>Wo</v>
      </c>
      <c r="AQ223" s="1" t="str">
        <f t="shared" si="219"/>
        <v>&lt;td&gt;01-08-0126 Wo&lt;/td&gt;</v>
      </c>
      <c r="AR223" s="1">
        <f>IF(AS223=0,AR221,AR221+1)</f>
        <v>46234</v>
      </c>
      <c r="AS223" s="1">
        <f>IF(AS221=31,1,IF(AS221=30,IF(OR(AT221=4,AT221=6,AT221=9,AT221=11),1,AS221+1),IF(AS221=29,IF(AT221=2,1,AS221+1),IF(AS221=28,IF(AT221=2,IF(AND(ROUND(AU221/4-INT(AU221/4),5)=0,AU221&lt;&gt;1700,AU221&lt;&gt;1800,AU221&lt;&gt;1900,AU221&lt;&gt;2100,AU221&lt;&gt;2200,AU221&lt;&gt;2300,AU221&lt;&gt;2500,AU221&lt;&gt;2600,AU221&lt;&gt;2700,AU221&lt;&gt;2900,AU221&lt;&gt;3000),AS221+1,0),AS221+1),AS221+1))))</f>
        <v>1</v>
      </c>
      <c r="AT223" s="1">
        <f>IF(AS223&gt;AS221,AT221,AT221+1)</f>
        <v>8</v>
      </c>
      <c r="AU223" s="1">
        <f>AU221</f>
        <v>127</v>
      </c>
      <c r="AV223" s="1">
        <f t="shared" si="237"/>
        <v>4</v>
      </c>
      <c r="AW223" s="1" t="str">
        <f t="shared" si="238"/>
        <v>Do</v>
      </c>
      <c r="AX223" s="1" t="str">
        <f t="shared" si="220"/>
        <v>&lt;td&gt;01-08-0127 Do&lt;/td&gt;</v>
      </c>
      <c r="AY223" s="1">
        <f>IF(AZ223=0,AY221,AY221+1)</f>
        <v>46600</v>
      </c>
      <c r="AZ223" s="1">
        <f>IF(AZ221=31,1,IF(AZ221=30,IF(OR(BA221=4,BA221=6,BA221=9,BA221=11),1,AZ221+1),IF(AZ221=29,IF(BA221=2,1,AZ221+1),IF(AZ221=28,IF(BA221=2,IF(AND(ROUND(BB221/4-INT(BB221/4),5)=0,BB221&lt;&gt;1700,BB221&lt;&gt;1800,BB221&lt;&gt;1900,BB221&lt;&gt;2100,BB221&lt;&gt;2200,BB221&lt;&gt;2300,BB221&lt;&gt;2500,BB221&lt;&gt;2600,BB221&lt;&gt;2700,BB221&lt;&gt;2900,BB221&lt;&gt;3000),AZ221+1,0),AZ221+1),AZ221+1))))</f>
        <v>1</v>
      </c>
      <c r="BA223" s="1">
        <f>IF(AZ223&gt;AZ221,BA221,BA221+1)</f>
        <v>8</v>
      </c>
      <c r="BB223" s="1">
        <f>BB221</f>
        <v>128</v>
      </c>
      <c r="BC223" s="1">
        <f t="shared" si="239"/>
        <v>6</v>
      </c>
      <c r="BD223" s="1" t="str">
        <f t="shared" si="240"/>
        <v>Za</v>
      </c>
      <c r="BE223" s="1" t="str">
        <f t="shared" si="221"/>
        <v>&lt;td&gt;01-08-0128 Za&lt;/td&gt;</v>
      </c>
      <c r="BF223" s="1">
        <f>IF(BG223=0,BF221,BF221+1)</f>
        <v>46965</v>
      </c>
      <c r="BG223" s="1">
        <f>IF(BG221=31,1,IF(BG221=30,IF(OR(BH221=4,BH221=6,BH221=9,BH221=11),1,BG221+1),IF(BG221=29,IF(BH221=2,1,BG221+1),IF(BG221=28,IF(BH221=2,IF(AND(ROUND(BI221/4-INT(BI221/4),5)=0,BI221&lt;&gt;1700,BI221&lt;&gt;1800,BI221&lt;&gt;1900,BI221&lt;&gt;2100,BI221&lt;&gt;2200,BI221&lt;&gt;2300,BI221&lt;&gt;2500,BI221&lt;&gt;2600,BI221&lt;&gt;2700,BI221&lt;&gt;2900,BI221&lt;&gt;3000),BG221+1,0),BG221+1),BG221+1))))</f>
        <v>1</v>
      </c>
      <c r="BH223" s="1">
        <f>IF(BG223&gt;BG221,BH221,BH221+1)</f>
        <v>8</v>
      </c>
      <c r="BI223" s="1">
        <f>BI221</f>
        <v>129</v>
      </c>
      <c r="BJ223" s="1">
        <f t="shared" si="241"/>
        <v>0</v>
      </c>
      <c r="BK223" s="1" t="str">
        <f t="shared" si="242"/>
        <v>Zo</v>
      </c>
      <c r="BL223" s="1" t="str">
        <f t="shared" si="222"/>
        <v>&lt;td&gt;01-08-0129 Zo&lt;/td&gt;</v>
      </c>
      <c r="BM223" s="1">
        <f>IF(BN223=0,BM221,BM221+1)</f>
        <v>47330</v>
      </c>
      <c r="BN223" s="1">
        <f>IF(BN221=31,1,IF(BN221=30,IF(OR(BO221=4,BO221=6,BO221=9,BO221=11),1,BN221+1),IF(BN221=29,IF(BO221=2,1,BN221+1),IF(BN221=28,IF(BO221=2,IF(AND(ROUND(BP221/4-INT(BP221/4),5)=0,BP221&lt;&gt;1700,BP221&lt;&gt;1800,BP221&lt;&gt;1900,BP221&lt;&gt;2100,BP221&lt;&gt;2200,BP221&lt;&gt;2300,BP221&lt;&gt;2500,BP221&lt;&gt;2600,BP221&lt;&gt;2700,BP221&lt;&gt;2900,BP221&lt;&gt;3000),BN221+1,0),BN221+1),BN221+1))))</f>
        <v>1</v>
      </c>
      <c r="BO223" s="1">
        <f>IF(BN223&gt;BN221,BO221,BO221+1)</f>
        <v>8</v>
      </c>
      <c r="BP223" s="1">
        <f>BP221</f>
        <v>130</v>
      </c>
      <c r="BQ223" s="1">
        <f t="shared" si="243"/>
        <v>1</v>
      </c>
      <c r="BR223" s="1" t="str">
        <f t="shared" si="244"/>
        <v>Ma</v>
      </c>
      <c r="BS223" s="1" t="str">
        <f t="shared" si="223"/>
        <v>&lt;td&gt;01-08-0130 Ma&lt;/td&gt;</v>
      </c>
    </row>
    <row r="224" spans="1:71" x14ac:dyDescent="0.2">
      <c r="A224" t="str">
        <f t="shared" si="213"/>
        <v>&lt;tr&gt;&lt;td&gt;02-08-0121 Vr&lt;/td&gt;&lt;td&gt;02-08-0122 Za&lt;/td&gt;&lt;td&gt;02-08-0123 Zo&lt;/td&gt;&lt;td&gt;02-08-0124 Di&lt;/td&gt;&lt;td&gt;02-08-0125 Wo&lt;/td&gt;&lt;td&gt;02-08-0126 Do&lt;/td&gt;&lt;td&gt;02-08-0127 Vr&lt;/td&gt;&lt;td&gt;02-08-0128 Zo&lt;/td&gt;&lt;td&gt;02-08-0129 Ma&lt;/td&gt;&lt;td&gt;02-08-0130 Di&lt;/td&gt;&lt;/tr&gt;</v>
      </c>
      <c r="B224" s="1">
        <f t="shared" si="245"/>
        <v>44044</v>
      </c>
      <c r="C224" s="1">
        <f t="shared" si="246"/>
        <v>2</v>
      </c>
      <c r="D224" s="1">
        <f t="shared" si="247"/>
        <v>8</v>
      </c>
      <c r="E224" s="1">
        <f t="shared" si="214"/>
        <v>121</v>
      </c>
      <c r="F224" s="1">
        <f t="shared" si="224"/>
        <v>5</v>
      </c>
      <c r="G224" s="1" t="str">
        <f t="shared" si="225"/>
        <v>Vr</v>
      </c>
      <c r="H224" s="1" t="str">
        <f t="shared" si="226"/>
        <v>&lt;td&gt;02-08-0121 Vr&lt;/td&gt;</v>
      </c>
      <c r="I224" s="1">
        <f t="shared" si="248"/>
        <v>44409</v>
      </c>
      <c r="J224" s="1">
        <f t="shared" si="249"/>
        <v>2</v>
      </c>
      <c r="K224" s="1">
        <f t="shared" si="250"/>
        <v>8</v>
      </c>
      <c r="L224" s="1">
        <f t="shared" si="251"/>
        <v>122</v>
      </c>
      <c r="M224" s="1">
        <f t="shared" si="227"/>
        <v>6</v>
      </c>
      <c r="N224" s="1" t="str">
        <f t="shared" si="228"/>
        <v>Za</v>
      </c>
      <c r="O224" s="1" t="str">
        <f t="shared" si="215"/>
        <v>&lt;td&gt;02-08-0122 Za&lt;/td&gt;</v>
      </c>
      <c r="P224" s="1">
        <f t="shared" si="252"/>
        <v>44774</v>
      </c>
      <c r="Q224" s="1">
        <f t="shared" si="253"/>
        <v>2</v>
      </c>
      <c r="R224" s="1">
        <f t="shared" si="254"/>
        <v>8</v>
      </c>
      <c r="S224" s="1">
        <f t="shared" si="255"/>
        <v>123</v>
      </c>
      <c r="T224" s="1">
        <f t="shared" si="229"/>
        <v>0</v>
      </c>
      <c r="U224" s="1" t="str">
        <f t="shared" si="230"/>
        <v>Zo</v>
      </c>
      <c r="V224" s="1" t="str">
        <f t="shared" si="216"/>
        <v>&lt;td&gt;02-08-0123 Zo&lt;/td&gt;</v>
      </c>
      <c r="W224" s="1">
        <f t="shared" si="256"/>
        <v>45140</v>
      </c>
      <c r="X224" s="1">
        <f t="shared" si="257"/>
        <v>2</v>
      </c>
      <c r="Y224" s="1">
        <f t="shared" si="258"/>
        <v>8</v>
      </c>
      <c r="Z224" s="1">
        <f t="shared" si="259"/>
        <v>124</v>
      </c>
      <c r="AA224" s="1">
        <f t="shared" si="231"/>
        <v>2</v>
      </c>
      <c r="AB224" s="1" t="str">
        <f t="shared" si="232"/>
        <v>Di</v>
      </c>
      <c r="AC224" s="1" t="str">
        <f t="shared" si="217"/>
        <v>&lt;td&gt;02-08-0124 Di&lt;/td&gt;</v>
      </c>
      <c r="AD224" s="1">
        <f t="shared" si="260"/>
        <v>45505</v>
      </c>
      <c r="AE224" s="1">
        <f t="shared" si="261"/>
        <v>2</v>
      </c>
      <c r="AF224" s="1">
        <f t="shared" si="262"/>
        <v>8</v>
      </c>
      <c r="AG224" s="1">
        <f t="shared" si="263"/>
        <v>125</v>
      </c>
      <c r="AH224" s="1">
        <f t="shared" si="233"/>
        <v>3</v>
      </c>
      <c r="AI224" s="1" t="str">
        <f t="shared" si="234"/>
        <v>Wo</v>
      </c>
      <c r="AJ224" s="1" t="str">
        <f t="shared" si="218"/>
        <v>&lt;td&gt;02-08-0125 Wo&lt;/td&gt;</v>
      </c>
      <c r="AK224" s="1">
        <f t="shared" si="264"/>
        <v>45870</v>
      </c>
      <c r="AL224" s="1">
        <f t="shared" si="265"/>
        <v>2</v>
      </c>
      <c r="AM224" s="1">
        <f t="shared" si="266"/>
        <v>8</v>
      </c>
      <c r="AN224" s="1">
        <f t="shared" si="267"/>
        <v>126</v>
      </c>
      <c r="AO224" s="1">
        <f t="shared" si="235"/>
        <v>4</v>
      </c>
      <c r="AP224" s="1" t="str">
        <f t="shared" si="236"/>
        <v>Do</v>
      </c>
      <c r="AQ224" s="1" t="str">
        <f t="shared" si="219"/>
        <v>&lt;td&gt;02-08-0126 Do&lt;/td&gt;</v>
      </c>
      <c r="AR224" s="1">
        <f t="shared" si="268"/>
        <v>46235</v>
      </c>
      <c r="AS224" s="1">
        <f t="shared" si="269"/>
        <v>2</v>
      </c>
      <c r="AT224" s="1">
        <f t="shared" si="270"/>
        <v>8</v>
      </c>
      <c r="AU224" s="1">
        <f t="shared" si="271"/>
        <v>127</v>
      </c>
      <c r="AV224" s="1">
        <f t="shared" si="237"/>
        <v>5</v>
      </c>
      <c r="AW224" s="1" t="str">
        <f t="shared" si="238"/>
        <v>Vr</v>
      </c>
      <c r="AX224" s="1" t="str">
        <f t="shared" si="220"/>
        <v>&lt;td&gt;02-08-0127 Vr&lt;/td&gt;</v>
      </c>
      <c r="AY224" s="1">
        <f t="shared" si="272"/>
        <v>46601</v>
      </c>
      <c r="AZ224" s="1">
        <f t="shared" si="273"/>
        <v>2</v>
      </c>
      <c r="BA224" s="1">
        <f t="shared" si="274"/>
        <v>8</v>
      </c>
      <c r="BB224" s="1">
        <f t="shared" si="275"/>
        <v>128</v>
      </c>
      <c r="BC224" s="1">
        <f t="shared" si="239"/>
        <v>0</v>
      </c>
      <c r="BD224" s="1" t="str">
        <f t="shared" si="240"/>
        <v>Zo</v>
      </c>
      <c r="BE224" s="1" t="str">
        <f t="shared" si="221"/>
        <v>&lt;td&gt;02-08-0128 Zo&lt;/td&gt;</v>
      </c>
      <c r="BF224" s="1">
        <f t="shared" si="276"/>
        <v>46966</v>
      </c>
      <c r="BG224" s="1">
        <f t="shared" si="277"/>
        <v>2</v>
      </c>
      <c r="BH224" s="1">
        <f t="shared" si="278"/>
        <v>8</v>
      </c>
      <c r="BI224" s="1">
        <f t="shared" si="279"/>
        <v>129</v>
      </c>
      <c r="BJ224" s="1">
        <f t="shared" si="241"/>
        <v>1</v>
      </c>
      <c r="BK224" s="1" t="str">
        <f t="shared" si="242"/>
        <v>Ma</v>
      </c>
      <c r="BL224" s="1" t="str">
        <f t="shared" si="222"/>
        <v>&lt;td&gt;02-08-0129 Ma&lt;/td&gt;</v>
      </c>
      <c r="BM224" s="1">
        <f t="shared" si="280"/>
        <v>47331</v>
      </c>
      <c r="BN224" s="1">
        <f t="shared" si="281"/>
        <v>2</v>
      </c>
      <c r="BO224" s="1">
        <f t="shared" si="282"/>
        <v>8</v>
      </c>
      <c r="BP224" s="1">
        <f t="shared" si="283"/>
        <v>130</v>
      </c>
      <c r="BQ224" s="1">
        <f t="shared" si="243"/>
        <v>2</v>
      </c>
      <c r="BR224" s="1" t="str">
        <f t="shared" si="244"/>
        <v>Di</v>
      </c>
      <c r="BS224" s="1" t="str">
        <f t="shared" si="223"/>
        <v>&lt;td&gt;02-08-0130 Di&lt;/td&gt;</v>
      </c>
    </row>
    <row r="225" spans="1:71" x14ac:dyDescent="0.2">
      <c r="A225" t="str">
        <f t="shared" si="213"/>
        <v>&lt;tr&gt;&lt;td&gt;03-08-0121 Za&lt;/td&gt;&lt;td&gt;03-08-0122 Zo&lt;/td&gt;&lt;td&gt;03-08-0123 Ma&lt;/td&gt;&lt;td&gt;03-08-0124 Wo&lt;/td&gt;&lt;td&gt;03-08-0125 Do&lt;/td&gt;&lt;td&gt;03-08-0126 Vr&lt;/td&gt;&lt;td&gt;03-08-0127 Za&lt;/td&gt;&lt;td&gt;03-08-0128 Ma&lt;/td&gt;&lt;td&gt;03-08-0129 Di&lt;/td&gt;&lt;td&gt;03-08-0130 Wo&lt;/td&gt;&lt;/tr&gt;</v>
      </c>
      <c r="B225" s="1">
        <f t="shared" si="245"/>
        <v>44045</v>
      </c>
      <c r="C225" s="1">
        <f t="shared" si="246"/>
        <v>3</v>
      </c>
      <c r="D225" s="1">
        <f t="shared" si="247"/>
        <v>8</v>
      </c>
      <c r="E225" s="1">
        <f t="shared" si="214"/>
        <v>121</v>
      </c>
      <c r="F225" s="1">
        <f t="shared" si="224"/>
        <v>6</v>
      </c>
      <c r="G225" s="1" t="str">
        <f t="shared" si="225"/>
        <v>Za</v>
      </c>
      <c r="H225" s="1" t="str">
        <f t="shared" si="226"/>
        <v>&lt;td&gt;03-08-0121 Za&lt;/td&gt;</v>
      </c>
      <c r="I225" s="1">
        <f t="shared" si="248"/>
        <v>44410</v>
      </c>
      <c r="J225" s="1">
        <f t="shared" si="249"/>
        <v>3</v>
      </c>
      <c r="K225" s="1">
        <f t="shared" si="250"/>
        <v>8</v>
      </c>
      <c r="L225" s="1">
        <f t="shared" si="251"/>
        <v>122</v>
      </c>
      <c r="M225" s="1">
        <f t="shared" si="227"/>
        <v>0</v>
      </c>
      <c r="N225" s="1" t="str">
        <f t="shared" si="228"/>
        <v>Zo</v>
      </c>
      <c r="O225" s="1" t="str">
        <f t="shared" si="215"/>
        <v>&lt;td&gt;03-08-0122 Zo&lt;/td&gt;</v>
      </c>
      <c r="P225" s="1">
        <f t="shared" si="252"/>
        <v>44775</v>
      </c>
      <c r="Q225" s="1">
        <f t="shared" si="253"/>
        <v>3</v>
      </c>
      <c r="R225" s="1">
        <f t="shared" si="254"/>
        <v>8</v>
      </c>
      <c r="S225" s="1">
        <f t="shared" si="255"/>
        <v>123</v>
      </c>
      <c r="T225" s="1">
        <f t="shared" si="229"/>
        <v>1</v>
      </c>
      <c r="U225" s="1" t="str">
        <f t="shared" si="230"/>
        <v>Ma</v>
      </c>
      <c r="V225" s="1" t="str">
        <f t="shared" si="216"/>
        <v>&lt;td&gt;03-08-0123 Ma&lt;/td&gt;</v>
      </c>
      <c r="W225" s="1">
        <f t="shared" si="256"/>
        <v>45141</v>
      </c>
      <c r="X225" s="1">
        <f t="shared" si="257"/>
        <v>3</v>
      </c>
      <c r="Y225" s="1">
        <f t="shared" si="258"/>
        <v>8</v>
      </c>
      <c r="Z225" s="1">
        <f t="shared" si="259"/>
        <v>124</v>
      </c>
      <c r="AA225" s="1">
        <f t="shared" si="231"/>
        <v>3</v>
      </c>
      <c r="AB225" s="1" t="str">
        <f t="shared" si="232"/>
        <v>Wo</v>
      </c>
      <c r="AC225" s="1" t="str">
        <f t="shared" si="217"/>
        <v>&lt;td&gt;03-08-0124 Wo&lt;/td&gt;</v>
      </c>
      <c r="AD225" s="1">
        <f t="shared" si="260"/>
        <v>45506</v>
      </c>
      <c r="AE225" s="1">
        <f t="shared" si="261"/>
        <v>3</v>
      </c>
      <c r="AF225" s="1">
        <f t="shared" si="262"/>
        <v>8</v>
      </c>
      <c r="AG225" s="1">
        <f t="shared" si="263"/>
        <v>125</v>
      </c>
      <c r="AH225" s="1">
        <f t="shared" si="233"/>
        <v>4</v>
      </c>
      <c r="AI225" s="1" t="str">
        <f t="shared" si="234"/>
        <v>Do</v>
      </c>
      <c r="AJ225" s="1" t="str">
        <f t="shared" si="218"/>
        <v>&lt;td&gt;03-08-0125 Do&lt;/td&gt;</v>
      </c>
      <c r="AK225" s="1">
        <f t="shared" si="264"/>
        <v>45871</v>
      </c>
      <c r="AL225" s="1">
        <f t="shared" si="265"/>
        <v>3</v>
      </c>
      <c r="AM225" s="1">
        <f t="shared" si="266"/>
        <v>8</v>
      </c>
      <c r="AN225" s="1">
        <f t="shared" si="267"/>
        <v>126</v>
      </c>
      <c r="AO225" s="1">
        <f t="shared" si="235"/>
        <v>5</v>
      </c>
      <c r="AP225" s="1" t="str">
        <f t="shared" si="236"/>
        <v>Vr</v>
      </c>
      <c r="AQ225" s="1" t="str">
        <f t="shared" si="219"/>
        <v>&lt;td&gt;03-08-0126 Vr&lt;/td&gt;</v>
      </c>
      <c r="AR225" s="1">
        <f t="shared" si="268"/>
        <v>46236</v>
      </c>
      <c r="AS225" s="1">
        <f t="shared" si="269"/>
        <v>3</v>
      </c>
      <c r="AT225" s="1">
        <f t="shared" si="270"/>
        <v>8</v>
      </c>
      <c r="AU225" s="1">
        <f t="shared" si="271"/>
        <v>127</v>
      </c>
      <c r="AV225" s="1">
        <f t="shared" si="237"/>
        <v>6</v>
      </c>
      <c r="AW225" s="1" t="str">
        <f t="shared" si="238"/>
        <v>Za</v>
      </c>
      <c r="AX225" s="1" t="str">
        <f t="shared" si="220"/>
        <v>&lt;td&gt;03-08-0127 Za&lt;/td&gt;</v>
      </c>
      <c r="AY225" s="1">
        <f t="shared" si="272"/>
        <v>46602</v>
      </c>
      <c r="AZ225" s="1">
        <f t="shared" si="273"/>
        <v>3</v>
      </c>
      <c r="BA225" s="1">
        <f t="shared" si="274"/>
        <v>8</v>
      </c>
      <c r="BB225" s="1">
        <f t="shared" si="275"/>
        <v>128</v>
      </c>
      <c r="BC225" s="1">
        <f t="shared" si="239"/>
        <v>1</v>
      </c>
      <c r="BD225" s="1" t="str">
        <f t="shared" si="240"/>
        <v>Ma</v>
      </c>
      <c r="BE225" s="1" t="str">
        <f t="shared" si="221"/>
        <v>&lt;td&gt;03-08-0128 Ma&lt;/td&gt;</v>
      </c>
      <c r="BF225" s="1">
        <f t="shared" si="276"/>
        <v>46967</v>
      </c>
      <c r="BG225" s="1">
        <f t="shared" si="277"/>
        <v>3</v>
      </c>
      <c r="BH225" s="1">
        <f t="shared" si="278"/>
        <v>8</v>
      </c>
      <c r="BI225" s="1">
        <f t="shared" si="279"/>
        <v>129</v>
      </c>
      <c r="BJ225" s="1">
        <f t="shared" si="241"/>
        <v>2</v>
      </c>
      <c r="BK225" s="1" t="str">
        <f t="shared" si="242"/>
        <v>Di</v>
      </c>
      <c r="BL225" s="1" t="str">
        <f t="shared" si="222"/>
        <v>&lt;td&gt;03-08-0129 Di&lt;/td&gt;</v>
      </c>
      <c r="BM225" s="1">
        <f t="shared" si="280"/>
        <v>47332</v>
      </c>
      <c r="BN225" s="1">
        <f t="shared" si="281"/>
        <v>3</v>
      </c>
      <c r="BO225" s="1">
        <f t="shared" si="282"/>
        <v>8</v>
      </c>
      <c r="BP225" s="1">
        <f t="shared" si="283"/>
        <v>130</v>
      </c>
      <c r="BQ225" s="1">
        <f t="shared" si="243"/>
        <v>3</v>
      </c>
      <c r="BR225" s="1" t="str">
        <f t="shared" si="244"/>
        <v>Wo</v>
      </c>
      <c r="BS225" s="1" t="str">
        <f t="shared" si="223"/>
        <v>&lt;td&gt;03-08-0130 Wo&lt;/td&gt;</v>
      </c>
    </row>
    <row r="226" spans="1:71" x14ac:dyDescent="0.2">
      <c r="A226" t="str">
        <f t="shared" si="213"/>
        <v>&lt;tr&gt;&lt;td&gt;04-08-0121 Zo&lt;/td&gt;&lt;td&gt;04-08-0122 Ma&lt;/td&gt;&lt;td&gt;04-08-0123 Di&lt;/td&gt;&lt;td&gt;04-08-0124 Do&lt;/td&gt;&lt;td&gt;04-08-0125 Vr&lt;/td&gt;&lt;td&gt;04-08-0126 Za&lt;/td&gt;&lt;td&gt;04-08-0127 Zo&lt;/td&gt;&lt;td&gt;04-08-0128 Di&lt;/td&gt;&lt;td&gt;04-08-0129 Wo&lt;/td&gt;&lt;td&gt;04-08-0130 Do&lt;/td&gt;&lt;/tr&gt;</v>
      </c>
      <c r="B226" s="1">
        <f t="shared" si="245"/>
        <v>44046</v>
      </c>
      <c r="C226" s="1">
        <f t="shared" si="246"/>
        <v>4</v>
      </c>
      <c r="D226" s="1">
        <f t="shared" si="247"/>
        <v>8</v>
      </c>
      <c r="E226" s="1">
        <f t="shared" si="214"/>
        <v>121</v>
      </c>
      <c r="F226" s="1">
        <f t="shared" si="224"/>
        <v>0</v>
      </c>
      <c r="G226" s="1" t="str">
        <f t="shared" si="225"/>
        <v>Zo</v>
      </c>
      <c r="H226" s="1" t="str">
        <f t="shared" si="226"/>
        <v>&lt;td&gt;04-08-0121 Zo&lt;/td&gt;</v>
      </c>
      <c r="I226" s="1">
        <f t="shared" si="248"/>
        <v>44411</v>
      </c>
      <c r="J226" s="1">
        <f t="shared" si="249"/>
        <v>4</v>
      </c>
      <c r="K226" s="1">
        <f t="shared" si="250"/>
        <v>8</v>
      </c>
      <c r="L226" s="1">
        <f t="shared" si="251"/>
        <v>122</v>
      </c>
      <c r="M226" s="1">
        <f t="shared" si="227"/>
        <v>1</v>
      </c>
      <c r="N226" s="1" t="str">
        <f t="shared" si="228"/>
        <v>Ma</v>
      </c>
      <c r="O226" s="1" t="str">
        <f t="shared" si="215"/>
        <v>&lt;td&gt;04-08-0122 Ma&lt;/td&gt;</v>
      </c>
      <c r="P226" s="1">
        <f t="shared" si="252"/>
        <v>44776</v>
      </c>
      <c r="Q226" s="1">
        <f t="shared" si="253"/>
        <v>4</v>
      </c>
      <c r="R226" s="1">
        <f t="shared" si="254"/>
        <v>8</v>
      </c>
      <c r="S226" s="1">
        <f t="shared" si="255"/>
        <v>123</v>
      </c>
      <c r="T226" s="1">
        <f t="shared" si="229"/>
        <v>2</v>
      </c>
      <c r="U226" s="1" t="str">
        <f t="shared" si="230"/>
        <v>Di</v>
      </c>
      <c r="V226" s="1" t="str">
        <f t="shared" si="216"/>
        <v>&lt;td&gt;04-08-0123 Di&lt;/td&gt;</v>
      </c>
      <c r="W226" s="1">
        <f t="shared" si="256"/>
        <v>45142</v>
      </c>
      <c r="X226" s="1">
        <f t="shared" si="257"/>
        <v>4</v>
      </c>
      <c r="Y226" s="1">
        <f t="shared" si="258"/>
        <v>8</v>
      </c>
      <c r="Z226" s="1">
        <f t="shared" si="259"/>
        <v>124</v>
      </c>
      <c r="AA226" s="1">
        <f t="shared" si="231"/>
        <v>4</v>
      </c>
      <c r="AB226" s="1" t="str">
        <f t="shared" si="232"/>
        <v>Do</v>
      </c>
      <c r="AC226" s="1" t="str">
        <f t="shared" si="217"/>
        <v>&lt;td&gt;04-08-0124 Do&lt;/td&gt;</v>
      </c>
      <c r="AD226" s="1">
        <f t="shared" si="260"/>
        <v>45507</v>
      </c>
      <c r="AE226" s="1">
        <f t="shared" si="261"/>
        <v>4</v>
      </c>
      <c r="AF226" s="1">
        <f t="shared" si="262"/>
        <v>8</v>
      </c>
      <c r="AG226" s="1">
        <f t="shared" si="263"/>
        <v>125</v>
      </c>
      <c r="AH226" s="1">
        <f t="shared" si="233"/>
        <v>5</v>
      </c>
      <c r="AI226" s="1" t="str">
        <f t="shared" si="234"/>
        <v>Vr</v>
      </c>
      <c r="AJ226" s="1" t="str">
        <f t="shared" si="218"/>
        <v>&lt;td&gt;04-08-0125 Vr&lt;/td&gt;</v>
      </c>
      <c r="AK226" s="1">
        <f t="shared" si="264"/>
        <v>45872</v>
      </c>
      <c r="AL226" s="1">
        <f t="shared" si="265"/>
        <v>4</v>
      </c>
      <c r="AM226" s="1">
        <f t="shared" si="266"/>
        <v>8</v>
      </c>
      <c r="AN226" s="1">
        <f t="shared" si="267"/>
        <v>126</v>
      </c>
      <c r="AO226" s="1">
        <f t="shared" si="235"/>
        <v>6</v>
      </c>
      <c r="AP226" s="1" t="str">
        <f t="shared" si="236"/>
        <v>Za</v>
      </c>
      <c r="AQ226" s="1" t="str">
        <f t="shared" si="219"/>
        <v>&lt;td&gt;04-08-0126 Za&lt;/td&gt;</v>
      </c>
      <c r="AR226" s="1">
        <f t="shared" si="268"/>
        <v>46237</v>
      </c>
      <c r="AS226" s="1">
        <f t="shared" si="269"/>
        <v>4</v>
      </c>
      <c r="AT226" s="1">
        <f t="shared" si="270"/>
        <v>8</v>
      </c>
      <c r="AU226" s="1">
        <f t="shared" si="271"/>
        <v>127</v>
      </c>
      <c r="AV226" s="1">
        <f t="shared" si="237"/>
        <v>0</v>
      </c>
      <c r="AW226" s="1" t="str">
        <f t="shared" si="238"/>
        <v>Zo</v>
      </c>
      <c r="AX226" s="1" t="str">
        <f t="shared" si="220"/>
        <v>&lt;td&gt;04-08-0127 Zo&lt;/td&gt;</v>
      </c>
      <c r="AY226" s="1">
        <f t="shared" si="272"/>
        <v>46603</v>
      </c>
      <c r="AZ226" s="1">
        <f t="shared" si="273"/>
        <v>4</v>
      </c>
      <c r="BA226" s="1">
        <f t="shared" si="274"/>
        <v>8</v>
      </c>
      <c r="BB226" s="1">
        <f t="shared" si="275"/>
        <v>128</v>
      </c>
      <c r="BC226" s="1">
        <f t="shared" si="239"/>
        <v>2</v>
      </c>
      <c r="BD226" s="1" t="str">
        <f t="shared" si="240"/>
        <v>Di</v>
      </c>
      <c r="BE226" s="1" t="str">
        <f t="shared" si="221"/>
        <v>&lt;td&gt;04-08-0128 Di&lt;/td&gt;</v>
      </c>
      <c r="BF226" s="1">
        <f t="shared" si="276"/>
        <v>46968</v>
      </c>
      <c r="BG226" s="1">
        <f t="shared" si="277"/>
        <v>4</v>
      </c>
      <c r="BH226" s="1">
        <f t="shared" si="278"/>
        <v>8</v>
      </c>
      <c r="BI226" s="1">
        <f t="shared" si="279"/>
        <v>129</v>
      </c>
      <c r="BJ226" s="1">
        <f t="shared" si="241"/>
        <v>3</v>
      </c>
      <c r="BK226" s="1" t="str">
        <f t="shared" si="242"/>
        <v>Wo</v>
      </c>
      <c r="BL226" s="1" t="str">
        <f t="shared" si="222"/>
        <v>&lt;td&gt;04-08-0129 Wo&lt;/td&gt;</v>
      </c>
      <c r="BM226" s="1">
        <f t="shared" si="280"/>
        <v>47333</v>
      </c>
      <c r="BN226" s="1">
        <f t="shared" si="281"/>
        <v>4</v>
      </c>
      <c r="BO226" s="1">
        <f t="shared" si="282"/>
        <v>8</v>
      </c>
      <c r="BP226" s="1">
        <f t="shared" si="283"/>
        <v>130</v>
      </c>
      <c r="BQ226" s="1">
        <f t="shared" si="243"/>
        <v>4</v>
      </c>
      <c r="BR226" s="1" t="str">
        <f t="shared" si="244"/>
        <v>Do</v>
      </c>
      <c r="BS226" s="1" t="str">
        <f t="shared" si="223"/>
        <v>&lt;td&gt;04-08-0130 Do&lt;/td&gt;</v>
      </c>
    </row>
    <row r="227" spans="1:71" x14ac:dyDescent="0.2">
      <c r="A227" t="str">
        <f t="shared" si="213"/>
        <v>&lt;tr&gt;&lt;td&gt;05-08-0121 Ma&lt;/td&gt;&lt;td&gt;05-08-0122 Di&lt;/td&gt;&lt;td&gt;05-08-0123 Wo&lt;/td&gt;&lt;td&gt;05-08-0124 Vr&lt;/td&gt;&lt;td&gt;05-08-0125 Za&lt;/td&gt;&lt;td&gt;05-08-0126 Zo&lt;/td&gt;&lt;td&gt;05-08-0127 Ma&lt;/td&gt;&lt;td&gt;05-08-0128 Wo&lt;/td&gt;&lt;td&gt;05-08-0129 Do&lt;/td&gt;&lt;td&gt;05-08-0130 Vr&lt;/td&gt;&lt;/tr&gt;</v>
      </c>
      <c r="B227" s="1">
        <f t="shared" si="245"/>
        <v>44047</v>
      </c>
      <c r="C227" s="1">
        <f t="shared" si="246"/>
        <v>5</v>
      </c>
      <c r="D227" s="1">
        <f t="shared" si="247"/>
        <v>8</v>
      </c>
      <c r="E227" s="1">
        <f t="shared" si="214"/>
        <v>121</v>
      </c>
      <c r="F227" s="1">
        <f t="shared" si="224"/>
        <v>1</v>
      </c>
      <c r="G227" s="1" t="str">
        <f t="shared" si="225"/>
        <v>Ma</v>
      </c>
      <c r="H227" s="1" t="str">
        <f t="shared" si="226"/>
        <v>&lt;td&gt;05-08-0121 Ma&lt;/td&gt;</v>
      </c>
      <c r="I227" s="1">
        <f t="shared" si="248"/>
        <v>44412</v>
      </c>
      <c r="J227" s="1">
        <f t="shared" si="249"/>
        <v>5</v>
      </c>
      <c r="K227" s="1">
        <f t="shared" si="250"/>
        <v>8</v>
      </c>
      <c r="L227" s="1">
        <f t="shared" si="251"/>
        <v>122</v>
      </c>
      <c r="M227" s="1">
        <f t="shared" si="227"/>
        <v>2</v>
      </c>
      <c r="N227" s="1" t="str">
        <f t="shared" si="228"/>
        <v>Di</v>
      </c>
      <c r="O227" s="1" t="str">
        <f t="shared" si="215"/>
        <v>&lt;td&gt;05-08-0122 Di&lt;/td&gt;</v>
      </c>
      <c r="P227" s="1">
        <f t="shared" si="252"/>
        <v>44777</v>
      </c>
      <c r="Q227" s="1">
        <f t="shared" si="253"/>
        <v>5</v>
      </c>
      <c r="R227" s="1">
        <f t="shared" si="254"/>
        <v>8</v>
      </c>
      <c r="S227" s="1">
        <f t="shared" si="255"/>
        <v>123</v>
      </c>
      <c r="T227" s="1">
        <f t="shared" si="229"/>
        <v>3</v>
      </c>
      <c r="U227" s="1" t="str">
        <f t="shared" si="230"/>
        <v>Wo</v>
      </c>
      <c r="V227" s="1" t="str">
        <f t="shared" si="216"/>
        <v>&lt;td&gt;05-08-0123 Wo&lt;/td&gt;</v>
      </c>
      <c r="W227" s="1">
        <f t="shared" si="256"/>
        <v>45143</v>
      </c>
      <c r="X227" s="1">
        <f t="shared" si="257"/>
        <v>5</v>
      </c>
      <c r="Y227" s="1">
        <f t="shared" si="258"/>
        <v>8</v>
      </c>
      <c r="Z227" s="1">
        <f t="shared" si="259"/>
        <v>124</v>
      </c>
      <c r="AA227" s="1">
        <f t="shared" si="231"/>
        <v>5</v>
      </c>
      <c r="AB227" s="1" t="str">
        <f t="shared" si="232"/>
        <v>Vr</v>
      </c>
      <c r="AC227" s="1" t="str">
        <f t="shared" si="217"/>
        <v>&lt;td&gt;05-08-0124 Vr&lt;/td&gt;</v>
      </c>
      <c r="AD227" s="1">
        <f t="shared" si="260"/>
        <v>45508</v>
      </c>
      <c r="AE227" s="1">
        <f t="shared" si="261"/>
        <v>5</v>
      </c>
      <c r="AF227" s="1">
        <f t="shared" si="262"/>
        <v>8</v>
      </c>
      <c r="AG227" s="1">
        <f t="shared" si="263"/>
        <v>125</v>
      </c>
      <c r="AH227" s="1">
        <f t="shared" si="233"/>
        <v>6</v>
      </c>
      <c r="AI227" s="1" t="str">
        <f t="shared" si="234"/>
        <v>Za</v>
      </c>
      <c r="AJ227" s="1" t="str">
        <f t="shared" si="218"/>
        <v>&lt;td&gt;05-08-0125 Za&lt;/td&gt;</v>
      </c>
      <c r="AK227" s="1">
        <f t="shared" si="264"/>
        <v>45873</v>
      </c>
      <c r="AL227" s="1">
        <f t="shared" si="265"/>
        <v>5</v>
      </c>
      <c r="AM227" s="1">
        <f t="shared" si="266"/>
        <v>8</v>
      </c>
      <c r="AN227" s="1">
        <f t="shared" si="267"/>
        <v>126</v>
      </c>
      <c r="AO227" s="1">
        <f t="shared" si="235"/>
        <v>0</v>
      </c>
      <c r="AP227" s="1" t="str">
        <f t="shared" si="236"/>
        <v>Zo</v>
      </c>
      <c r="AQ227" s="1" t="str">
        <f t="shared" si="219"/>
        <v>&lt;td&gt;05-08-0126 Zo&lt;/td&gt;</v>
      </c>
      <c r="AR227" s="1">
        <f t="shared" si="268"/>
        <v>46238</v>
      </c>
      <c r="AS227" s="1">
        <f t="shared" si="269"/>
        <v>5</v>
      </c>
      <c r="AT227" s="1">
        <f t="shared" si="270"/>
        <v>8</v>
      </c>
      <c r="AU227" s="1">
        <f t="shared" si="271"/>
        <v>127</v>
      </c>
      <c r="AV227" s="1">
        <f t="shared" si="237"/>
        <v>1</v>
      </c>
      <c r="AW227" s="1" t="str">
        <f t="shared" si="238"/>
        <v>Ma</v>
      </c>
      <c r="AX227" s="1" t="str">
        <f t="shared" si="220"/>
        <v>&lt;td&gt;05-08-0127 Ma&lt;/td&gt;</v>
      </c>
      <c r="AY227" s="1">
        <f t="shared" si="272"/>
        <v>46604</v>
      </c>
      <c r="AZ227" s="1">
        <f t="shared" si="273"/>
        <v>5</v>
      </c>
      <c r="BA227" s="1">
        <f t="shared" si="274"/>
        <v>8</v>
      </c>
      <c r="BB227" s="1">
        <f t="shared" si="275"/>
        <v>128</v>
      </c>
      <c r="BC227" s="1">
        <f t="shared" si="239"/>
        <v>3</v>
      </c>
      <c r="BD227" s="1" t="str">
        <f t="shared" si="240"/>
        <v>Wo</v>
      </c>
      <c r="BE227" s="1" t="str">
        <f t="shared" si="221"/>
        <v>&lt;td&gt;05-08-0128 Wo&lt;/td&gt;</v>
      </c>
      <c r="BF227" s="1">
        <f t="shared" si="276"/>
        <v>46969</v>
      </c>
      <c r="BG227" s="1">
        <f t="shared" si="277"/>
        <v>5</v>
      </c>
      <c r="BH227" s="1">
        <f t="shared" si="278"/>
        <v>8</v>
      </c>
      <c r="BI227" s="1">
        <f t="shared" si="279"/>
        <v>129</v>
      </c>
      <c r="BJ227" s="1">
        <f t="shared" si="241"/>
        <v>4</v>
      </c>
      <c r="BK227" s="1" t="str">
        <f t="shared" si="242"/>
        <v>Do</v>
      </c>
      <c r="BL227" s="1" t="str">
        <f t="shared" si="222"/>
        <v>&lt;td&gt;05-08-0129 Do&lt;/td&gt;</v>
      </c>
      <c r="BM227" s="1">
        <f t="shared" si="280"/>
        <v>47334</v>
      </c>
      <c r="BN227" s="1">
        <f t="shared" si="281"/>
        <v>5</v>
      </c>
      <c r="BO227" s="1">
        <f t="shared" si="282"/>
        <v>8</v>
      </c>
      <c r="BP227" s="1">
        <f t="shared" si="283"/>
        <v>130</v>
      </c>
      <c r="BQ227" s="1">
        <f t="shared" si="243"/>
        <v>5</v>
      </c>
      <c r="BR227" s="1" t="str">
        <f t="shared" si="244"/>
        <v>Vr</v>
      </c>
      <c r="BS227" s="1" t="str">
        <f t="shared" si="223"/>
        <v>&lt;td&gt;05-08-0130 Vr&lt;/td&gt;</v>
      </c>
    </row>
    <row r="228" spans="1:71" x14ac:dyDescent="0.2">
      <c r="A228" t="str">
        <f t="shared" si="213"/>
        <v>&lt;tr&gt;&lt;td&gt;06-08-0121 Di&lt;/td&gt;&lt;td&gt;06-08-0122 Wo&lt;/td&gt;&lt;td&gt;06-08-0123 Do&lt;/td&gt;&lt;td&gt;06-08-0124 Za&lt;/td&gt;&lt;td&gt;06-08-0125 Zo&lt;/td&gt;&lt;td&gt;06-08-0126 Ma&lt;/td&gt;&lt;td&gt;06-08-0127 Di&lt;/td&gt;&lt;td&gt;06-08-0128 Do&lt;/td&gt;&lt;td&gt;06-08-0129 Vr&lt;/td&gt;&lt;td&gt;06-08-0130 Za&lt;/td&gt;&lt;/tr&gt;</v>
      </c>
      <c r="B228" s="1">
        <f t="shared" si="245"/>
        <v>44048</v>
      </c>
      <c r="C228" s="1">
        <f t="shared" si="246"/>
        <v>6</v>
      </c>
      <c r="D228" s="1">
        <f t="shared" si="247"/>
        <v>8</v>
      </c>
      <c r="E228" s="1">
        <f t="shared" si="214"/>
        <v>121</v>
      </c>
      <c r="F228" s="1">
        <f t="shared" si="224"/>
        <v>2</v>
      </c>
      <c r="G228" s="1" t="str">
        <f t="shared" si="225"/>
        <v>Di</v>
      </c>
      <c r="H228" s="1" t="str">
        <f t="shared" si="226"/>
        <v>&lt;td&gt;06-08-0121 Di&lt;/td&gt;</v>
      </c>
      <c r="I228" s="1">
        <f t="shared" si="248"/>
        <v>44413</v>
      </c>
      <c r="J228" s="1">
        <f t="shared" si="249"/>
        <v>6</v>
      </c>
      <c r="K228" s="1">
        <f t="shared" si="250"/>
        <v>8</v>
      </c>
      <c r="L228" s="1">
        <f t="shared" si="251"/>
        <v>122</v>
      </c>
      <c r="M228" s="1">
        <f t="shared" si="227"/>
        <v>3</v>
      </c>
      <c r="N228" s="1" t="str">
        <f t="shared" si="228"/>
        <v>Wo</v>
      </c>
      <c r="O228" s="1" t="str">
        <f t="shared" si="215"/>
        <v>&lt;td&gt;06-08-0122 Wo&lt;/td&gt;</v>
      </c>
      <c r="P228" s="1">
        <f t="shared" si="252"/>
        <v>44778</v>
      </c>
      <c r="Q228" s="1">
        <f t="shared" si="253"/>
        <v>6</v>
      </c>
      <c r="R228" s="1">
        <f t="shared" si="254"/>
        <v>8</v>
      </c>
      <c r="S228" s="1">
        <f t="shared" si="255"/>
        <v>123</v>
      </c>
      <c r="T228" s="1">
        <f t="shared" si="229"/>
        <v>4</v>
      </c>
      <c r="U228" s="1" t="str">
        <f t="shared" si="230"/>
        <v>Do</v>
      </c>
      <c r="V228" s="1" t="str">
        <f t="shared" si="216"/>
        <v>&lt;td&gt;06-08-0123 Do&lt;/td&gt;</v>
      </c>
      <c r="W228" s="1">
        <f t="shared" si="256"/>
        <v>45144</v>
      </c>
      <c r="X228" s="1">
        <f t="shared" si="257"/>
        <v>6</v>
      </c>
      <c r="Y228" s="1">
        <f t="shared" si="258"/>
        <v>8</v>
      </c>
      <c r="Z228" s="1">
        <f t="shared" si="259"/>
        <v>124</v>
      </c>
      <c r="AA228" s="1">
        <f t="shared" si="231"/>
        <v>6</v>
      </c>
      <c r="AB228" s="1" t="str">
        <f t="shared" si="232"/>
        <v>Za</v>
      </c>
      <c r="AC228" s="1" t="str">
        <f t="shared" si="217"/>
        <v>&lt;td&gt;06-08-0124 Za&lt;/td&gt;</v>
      </c>
      <c r="AD228" s="1">
        <f t="shared" si="260"/>
        <v>45509</v>
      </c>
      <c r="AE228" s="1">
        <f t="shared" si="261"/>
        <v>6</v>
      </c>
      <c r="AF228" s="1">
        <f t="shared" si="262"/>
        <v>8</v>
      </c>
      <c r="AG228" s="1">
        <f t="shared" si="263"/>
        <v>125</v>
      </c>
      <c r="AH228" s="1">
        <f t="shared" si="233"/>
        <v>0</v>
      </c>
      <c r="AI228" s="1" t="str">
        <f t="shared" si="234"/>
        <v>Zo</v>
      </c>
      <c r="AJ228" s="1" t="str">
        <f t="shared" si="218"/>
        <v>&lt;td&gt;06-08-0125 Zo&lt;/td&gt;</v>
      </c>
      <c r="AK228" s="1">
        <f t="shared" si="264"/>
        <v>45874</v>
      </c>
      <c r="AL228" s="1">
        <f t="shared" si="265"/>
        <v>6</v>
      </c>
      <c r="AM228" s="1">
        <f t="shared" si="266"/>
        <v>8</v>
      </c>
      <c r="AN228" s="1">
        <f t="shared" si="267"/>
        <v>126</v>
      </c>
      <c r="AO228" s="1">
        <f t="shared" si="235"/>
        <v>1</v>
      </c>
      <c r="AP228" s="1" t="str">
        <f t="shared" si="236"/>
        <v>Ma</v>
      </c>
      <c r="AQ228" s="1" t="str">
        <f t="shared" si="219"/>
        <v>&lt;td&gt;06-08-0126 Ma&lt;/td&gt;</v>
      </c>
      <c r="AR228" s="1">
        <f t="shared" si="268"/>
        <v>46239</v>
      </c>
      <c r="AS228" s="1">
        <f t="shared" si="269"/>
        <v>6</v>
      </c>
      <c r="AT228" s="1">
        <f t="shared" si="270"/>
        <v>8</v>
      </c>
      <c r="AU228" s="1">
        <f t="shared" si="271"/>
        <v>127</v>
      </c>
      <c r="AV228" s="1">
        <f t="shared" si="237"/>
        <v>2</v>
      </c>
      <c r="AW228" s="1" t="str">
        <f t="shared" si="238"/>
        <v>Di</v>
      </c>
      <c r="AX228" s="1" t="str">
        <f t="shared" si="220"/>
        <v>&lt;td&gt;06-08-0127 Di&lt;/td&gt;</v>
      </c>
      <c r="AY228" s="1">
        <f t="shared" si="272"/>
        <v>46605</v>
      </c>
      <c r="AZ228" s="1">
        <f t="shared" si="273"/>
        <v>6</v>
      </c>
      <c r="BA228" s="1">
        <f t="shared" si="274"/>
        <v>8</v>
      </c>
      <c r="BB228" s="1">
        <f t="shared" si="275"/>
        <v>128</v>
      </c>
      <c r="BC228" s="1">
        <f t="shared" si="239"/>
        <v>4</v>
      </c>
      <c r="BD228" s="1" t="str">
        <f t="shared" si="240"/>
        <v>Do</v>
      </c>
      <c r="BE228" s="1" t="str">
        <f t="shared" si="221"/>
        <v>&lt;td&gt;06-08-0128 Do&lt;/td&gt;</v>
      </c>
      <c r="BF228" s="1">
        <f t="shared" si="276"/>
        <v>46970</v>
      </c>
      <c r="BG228" s="1">
        <f t="shared" si="277"/>
        <v>6</v>
      </c>
      <c r="BH228" s="1">
        <f t="shared" si="278"/>
        <v>8</v>
      </c>
      <c r="BI228" s="1">
        <f t="shared" si="279"/>
        <v>129</v>
      </c>
      <c r="BJ228" s="1">
        <f t="shared" si="241"/>
        <v>5</v>
      </c>
      <c r="BK228" s="1" t="str">
        <f t="shared" si="242"/>
        <v>Vr</v>
      </c>
      <c r="BL228" s="1" t="str">
        <f t="shared" si="222"/>
        <v>&lt;td&gt;06-08-0129 Vr&lt;/td&gt;</v>
      </c>
      <c r="BM228" s="1">
        <f t="shared" si="280"/>
        <v>47335</v>
      </c>
      <c r="BN228" s="1">
        <f t="shared" si="281"/>
        <v>6</v>
      </c>
      <c r="BO228" s="1">
        <f t="shared" si="282"/>
        <v>8</v>
      </c>
      <c r="BP228" s="1">
        <f t="shared" si="283"/>
        <v>130</v>
      </c>
      <c r="BQ228" s="1">
        <f t="shared" si="243"/>
        <v>6</v>
      </c>
      <c r="BR228" s="1" t="str">
        <f t="shared" si="244"/>
        <v>Za</v>
      </c>
      <c r="BS228" s="1" t="str">
        <f t="shared" si="223"/>
        <v>&lt;td&gt;06-08-0130 Za&lt;/td&gt;</v>
      </c>
    </row>
    <row r="229" spans="1:71" x14ac:dyDescent="0.2">
      <c r="A229" t="str">
        <f t="shared" si="213"/>
        <v>&lt;tr&gt;&lt;td&gt;07-08-0121 Wo&lt;/td&gt;&lt;td&gt;07-08-0122 Do&lt;/td&gt;&lt;td&gt;07-08-0123 Vr&lt;/td&gt;&lt;td&gt;07-08-0124 Zo&lt;/td&gt;&lt;td&gt;07-08-0125 Ma&lt;/td&gt;&lt;td&gt;07-08-0126 Di&lt;/td&gt;&lt;td&gt;07-08-0127 Wo&lt;/td&gt;&lt;td&gt;07-08-0128 Vr&lt;/td&gt;&lt;td&gt;07-08-0129 Za&lt;/td&gt;&lt;td&gt;07-08-0130 Zo&lt;/td&gt;&lt;/tr&gt;</v>
      </c>
      <c r="B229" s="1">
        <f t="shared" si="245"/>
        <v>44049</v>
      </c>
      <c r="C229" s="1">
        <f t="shared" si="246"/>
        <v>7</v>
      </c>
      <c r="D229" s="1">
        <f t="shared" si="247"/>
        <v>8</v>
      </c>
      <c r="E229" s="1">
        <f t="shared" si="214"/>
        <v>121</v>
      </c>
      <c r="F229" s="1">
        <f t="shared" si="224"/>
        <v>3</v>
      </c>
      <c r="G229" s="1" t="str">
        <f t="shared" si="225"/>
        <v>Wo</v>
      </c>
      <c r="H229" s="1" t="str">
        <f t="shared" si="226"/>
        <v>&lt;td&gt;07-08-0121 Wo&lt;/td&gt;</v>
      </c>
      <c r="I229" s="1">
        <f t="shared" si="248"/>
        <v>44414</v>
      </c>
      <c r="J229" s="1">
        <f t="shared" si="249"/>
        <v>7</v>
      </c>
      <c r="K229" s="1">
        <f t="shared" si="250"/>
        <v>8</v>
      </c>
      <c r="L229" s="1">
        <f t="shared" si="251"/>
        <v>122</v>
      </c>
      <c r="M229" s="1">
        <f t="shared" si="227"/>
        <v>4</v>
      </c>
      <c r="N229" s="1" t="str">
        <f t="shared" si="228"/>
        <v>Do</v>
      </c>
      <c r="O229" s="1" t="str">
        <f t="shared" si="215"/>
        <v>&lt;td&gt;07-08-0122 Do&lt;/td&gt;</v>
      </c>
      <c r="P229" s="1">
        <f t="shared" si="252"/>
        <v>44779</v>
      </c>
      <c r="Q229" s="1">
        <f t="shared" si="253"/>
        <v>7</v>
      </c>
      <c r="R229" s="1">
        <f t="shared" si="254"/>
        <v>8</v>
      </c>
      <c r="S229" s="1">
        <f t="shared" si="255"/>
        <v>123</v>
      </c>
      <c r="T229" s="1">
        <f t="shared" si="229"/>
        <v>5</v>
      </c>
      <c r="U229" s="1" t="str">
        <f t="shared" si="230"/>
        <v>Vr</v>
      </c>
      <c r="V229" s="1" t="str">
        <f t="shared" si="216"/>
        <v>&lt;td&gt;07-08-0123 Vr&lt;/td&gt;</v>
      </c>
      <c r="W229" s="1">
        <f t="shared" si="256"/>
        <v>45145</v>
      </c>
      <c r="X229" s="1">
        <f t="shared" si="257"/>
        <v>7</v>
      </c>
      <c r="Y229" s="1">
        <f t="shared" si="258"/>
        <v>8</v>
      </c>
      <c r="Z229" s="1">
        <f t="shared" si="259"/>
        <v>124</v>
      </c>
      <c r="AA229" s="1">
        <f t="shared" si="231"/>
        <v>0</v>
      </c>
      <c r="AB229" s="1" t="str">
        <f t="shared" si="232"/>
        <v>Zo</v>
      </c>
      <c r="AC229" s="1" t="str">
        <f t="shared" si="217"/>
        <v>&lt;td&gt;07-08-0124 Zo&lt;/td&gt;</v>
      </c>
      <c r="AD229" s="1">
        <f t="shared" si="260"/>
        <v>45510</v>
      </c>
      <c r="AE229" s="1">
        <f t="shared" si="261"/>
        <v>7</v>
      </c>
      <c r="AF229" s="1">
        <f t="shared" si="262"/>
        <v>8</v>
      </c>
      <c r="AG229" s="1">
        <f t="shared" si="263"/>
        <v>125</v>
      </c>
      <c r="AH229" s="1">
        <f t="shared" si="233"/>
        <v>1</v>
      </c>
      <c r="AI229" s="1" t="str">
        <f t="shared" si="234"/>
        <v>Ma</v>
      </c>
      <c r="AJ229" s="1" t="str">
        <f t="shared" si="218"/>
        <v>&lt;td&gt;07-08-0125 Ma&lt;/td&gt;</v>
      </c>
      <c r="AK229" s="1">
        <f t="shared" si="264"/>
        <v>45875</v>
      </c>
      <c r="AL229" s="1">
        <f t="shared" si="265"/>
        <v>7</v>
      </c>
      <c r="AM229" s="1">
        <f t="shared" si="266"/>
        <v>8</v>
      </c>
      <c r="AN229" s="1">
        <f t="shared" si="267"/>
        <v>126</v>
      </c>
      <c r="AO229" s="1">
        <f t="shared" si="235"/>
        <v>2</v>
      </c>
      <c r="AP229" s="1" t="str">
        <f t="shared" si="236"/>
        <v>Di</v>
      </c>
      <c r="AQ229" s="1" t="str">
        <f t="shared" si="219"/>
        <v>&lt;td&gt;07-08-0126 Di&lt;/td&gt;</v>
      </c>
      <c r="AR229" s="1">
        <f t="shared" si="268"/>
        <v>46240</v>
      </c>
      <c r="AS229" s="1">
        <f t="shared" si="269"/>
        <v>7</v>
      </c>
      <c r="AT229" s="1">
        <f t="shared" si="270"/>
        <v>8</v>
      </c>
      <c r="AU229" s="1">
        <f t="shared" si="271"/>
        <v>127</v>
      </c>
      <c r="AV229" s="1">
        <f t="shared" si="237"/>
        <v>3</v>
      </c>
      <c r="AW229" s="1" t="str">
        <f t="shared" si="238"/>
        <v>Wo</v>
      </c>
      <c r="AX229" s="1" t="str">
        <f t="shared" si="220"/>
        <v>&lt;td&gt;07-08-0127 Wo&lt;/td&gt;</v>
      </c>
      <c r="AY229" s="1">
        <f t="shared" si="272"/>
        <v>46606</v>
      </c>
      <c r="AZ229" s="1">
        <f t="shared" si="273"/>
        <v>7</v>
      </c>
      <c r="BA229" s="1">
        <f t="shared" si="274"/>
        <v>8</v>
      </c>
      <c r="BB229" s="1">
        <f t="shared" si="275"/>
        <v>128</v>
      </c>
      <c r="BC229" s="1">
        <f t="shared" si="239"/>
        <v>5</v>
      </c>
      <c r="BD229" s="1" t="str">
        <f t="shared" si="240"/>
        <v>Vr</v>
      </c>
      <c r="BE229" s="1" t="str">
        <f t="shared" si="221"/>
        <v>&lt;td&gt;07-08-0128 Vr&lt;/td&gt;</v>
      </c>
      <c r="BF229" s="1">
        <f t="shared" si="276"/>
        <v>46971</v>
      </c>
      <c r="BG229" s="1">
        <f t="shared" si="277"/>
        <v>7</v>
      </c>
      <c r="BH229" s="1">
        <f t="shared" si="278"/>
        <v>8</v>
      </c>
      <c r="BI229" s="1">
        <f t="shared" si="279"/>
        <v>129</v>
      </c>
      <c r="BJ229" s="1">
        <f t="shared" si="241"/>
        <v>6</v>
      </c>
      <c r="BK229" s="1" t="str">
        <f t="shared" si="242"/>
        <v>Za</v>
      </c>
      <c r="BL229" s="1" t="str">
        <f t="shared" si="222"/>
        <v>&lt;td&gt;07-08-0129 Za&lt;/td&gt;</v>
      </c>
      <c r="BM229" s="1">
        <f t="shared" si="280"/>
        <v>47336</v>
      </c>
      <c r="BN229" s="1">
        <f t="shared" si="281"/>
        <v>7</v>
      </c>
      <c r="BO229" s="1">
        <f t="shared" si="282"/>
        <v>8</v>
      </c>
      <c r="BP229" s="1">
        <f t="shared" si="283"/>
        <v>130</v>
      </c>
      <c r="BQ229" s="1">
        <f t="shared" si="243"/>
        <v>0</v>
      </c>
      <c r="BR229" s="1" t="str">
        <f t="shared" si="244"/>
        <v>Zo</v>
      </c>
      <c r="BS229" s="1" t="str">
        <f t="shared" si="223"/>
        <v>&lt;td&gt;07-08-0130 Zo&lt;/td&gt;</v>
      </c>
    </row>
    <row r="230" spans="1:71" x14ac:dyDescent="0.2">
      <c r="A230" t="str">
        <f t="shared" si="213"/>
        <v>&lt;tr&gt;&lt;td&gt;08-08-0121 Do&lt;/td&gt;&lt;td&gt;08-08-0122 Vr&lt;/td&gt;&lt;td&gt;08-08-0123 Za&lt;/td&gt;&lt;td&gt;08-08-0124 Ma&lt;/td&gt;&lt;td&gt;08-08-0125 Di&lt;/td&gt;&lt;td&gt;08-08-0126 Wo&lt;/td&gt;&lt;td&gt;08-08-0127 Do&lt;/td&gt;&lt;td&gt;08-08-0128 Za&lt;/td&gt;&lt;td&gt;08-08-0129 Zo&lt;/td&gt;&lt;td&gt;08-08-0130 Ma&lt;/td&gt;&lt;/tr&gt;</v>
      </c>
      <c r="B230" s="1">
        <f t="shared" si="245"/>
        <v>44050</v>
      </c>
      <c r="C230" s="1">
        <f t="shared" si="246"/>
        <v>8</v>
      </c>
      <c r="D230" s="1">
        <f t="shared" si="247"/>
        <v>8</v>
      </c>
      <c r="E230" s="1">
        <f t="shared" si="214"/>
        <v>121</v>
      </c>
      <c r="F230" s="1">
        <f t="shared" si="224"/>
        <v>4</v>
      </c>
      <c r="G230" s="1" t="str">
        <f t="shared" si="225"/>
        <v>Do</v>
      </c>
      <c r="H230" s="1" t="str">
        <f t="shared" si="226"/>
        <v>&lt;td&gt;08-08-0121 Do&lt;/td&gt;</v>
      </c>
      <c r="I230" s="1">
        <f t="shared" si="248"/>
        <v>44415</v>
      </c>
      <c r="J230" s="1">
        <f t="shared" si="249"/>
        <v>8</v>
      </c>
      <c r="K230" s="1">
        <f t="shared" si="250"/>
        <v>8</v>
      </c>
      <c r="L230" s="1">
        <f t="shared" si="251"/>
        <v>122</v>
      </c>
      <c r="M230" s="1">
        <f t="shared" si="227"/>
        <v>5</v>
      </c>
      <c r="N230" s="1" t="str">
        <f t="shared" si="228"/>
        <v>Vr</v>
      </c>
      <c r="O230" s="1" t="str">
        <f t="shared" si="215"/>
        <v>&lt;td&gt;08-08-0122 Vr&lt;/td&gt;</v>
      </c>
      <c r="P230" s="1">
        <f t="shared" si="252"/>
        <v>44780</v>
      </c>
      <c r="Q230" s="1">
        <f t="shared" si="253"/>
        <v>8</v>
      </c>
      <c r="R230" s="1">
        <f t="shared" si="254"/>
        <v>8</v>
      </c>
      <c r="S230" s="1">
        <f t="shared" si="255"/>
        <v>123</v>
      </c>
      <c r="T230" s="1">
        <f t="shared" si="229"/>
        <v>6</v>
      </c>
      <c r="U230" s="1" t="str">
        <f t="shared" si="230"/>
        <v>Za</v>
      </c>
      <c r="V230" s="1" t="str">
        <f t="shared" si="216"/>
        <v>&lt;td&gt;08-08-0123 Za&lt;/td&gt;</v>
      </c>
      <c r="W230" s="1">
        <f t="shared" si="256"/>
        <v>45146</v>
      </c>
      <c r="X230" s="1">
        <f t="shared" si="257"/>
        <v>8</v>
      </c>
      <c r="Y230" s="1">
        <f t="shared" si="258"/>
        <v>8</v>
      </c>
      <c r="Z230" s="1">
        <f t="shared" si="259"/>
        <v>124</v>
      </c>
      <c r="AA230" s="1">
        <f t="shared" si="231"/>
        <v>1</v>
      </c>
      <c r="AB230" s="1" t="str">
        <f t="shared" si="232"/>
        <v>Ma</v>
      </c>
      <c r="AC230" s="1" t="str">
        <f t="shared" si="217"/>
        <v>&lt;td&gt;08-08-0124 Ma&lt;/td&gt;</v>
      </c>
      <c r="AD230" s="1">
        <f t="shared" si="260"/>
        <v>45511</v>
      </c>
      <c r="AE230" s="1">
        <f t="shared" si="261"/>
        <v>8</v>
      </c>
      <c r="AF230" s="1">
        <f t="shared" si="262"/>
        <v>8</v>
      </c>
      <c r="AG230" s="1">
        <f t="shared" si="263"/>
        <v>125</v>
      </c>
      <c r="AH230" s="1">
        <f t="shared" si="233"/>
        <v>2</v>
      </c>
      <c r="AI230" s="1" t="str">
        <f t="shared" si="234"/>
        <v>Di</v>
      </c>
      <c r="AJ230" s="1" t="str">
        <f t="shared" si="218"/>
        <v>&lt;td&gt;08-08-0125 Di&lt;/td&gt;</v>
      </c>
      <c r="AK230" s="1">
        <f t="shared" si="264"/>
        <v>45876</v>
      </c>
      <c r="AL230" s="1">
        <f t="shared" si="265"/>
        <v>8</v>
      </c>
      <c r="AM230" s="1">
        <f t="shared" si="266"/>
        <v>8</v>
      </c>
      <c r="AN230" s="1">
        <f t="shared" si="267"/>
        <v>126</v>
      </c>
      <c r="AO230" s="1">
        <f t="shared" si="235"/>
        <v>3</v>
      </c>
      <c r="AP230" s="1" t="str">
        <f t="shared" si="236"/>
        <v>Wo</v>
      </c>
      <c r="AQ230" s="1" t="str">
        <f t="shared" si="219"/>
        <v>&lt;td&gt;08-08-0126 Wo&lt;/td&gt;</v>
      </c>
      <c r="AR230" s="1">
        <f t="shared" si="268"/>
        <v>46241</v>
      </c>
      <c r="AS230" s="1">
        <f t="shared" si="269"/>
        <v>8</v>
      </c>
      <c r="AT230" s="1">
        <f t="shared" si="270"/>
        <v>8</v>
      </c>
      <c r="AU230" s="1">
        <f t="shared" si="271"/>
        <v>127</v>
      </c>
      <c r="AV230" s="1">
        <f t="shared" si="237"/>
        <v>4</v>
      </c>
      <c r="AW230" s="1" t="str">
        <f t="shared" si="238"/>
        <v>Do</v>
      </c>
      <c r="AX230" s="1" t="str">
        <f t="shared" si="220"/>
        <v>&lt;td&gt;08-08-0127 Do&lt;/td&gt;</v>
      </c>
      <c r="AY230" s="1">
        <f t="shared" si="272"/>
        <v>46607</v>
      </c>
      <c r="AZ230" s="1">
        <f t="shared" si="273"/>
        <v>8</v>
      </c>
      <c r="BA230" s="1">
        <f t="shared" si="274"/>
        <v>8</v>
      </c>
      <c r="BB230" s="1">
        <f t="shared" si="275"/>
        <v>128</v>
      </c>
      <c r="BC230" s="1">
        <f t="shared" si="239"/>
        <v>6</v>
      </c>
      <c r="BD230" s="1" t="str">
        <f t="shared" si="240"/>
        <v>Za</v>
      </c>
      <c r="BE230" s="1" t="str">
        <f t="shared" si="221"/>
        <v>&lt;td&gt;08-08-0128 Za&lt;/td&gt;</v>
      </c>
      <c r="BF230" s="1">
        <f t="shared" si="276"/>
        <v>46972</v>
      </c>
      <c r="BG230" s="1">
        <f t="shared" si="277"/>
        <v>8</v>
      </c>
      <c r="BH230" s="1">
        <f t="shared" si="278"/>
        <v>8</v>
      </c>
      <c r="BI230" s="1">
        <f t="shared" si="279"/>
        <v>129</v>
      </c>
      <c r="BJ230" s="1">
        <f t="shared" si="241"/>
        <v>0</v>
      </c>
      <c r="BK230" s="1" t="str">
        <f t="shared" si="242"/>
        <v>Zo</v>
      </c>
      <c r="BL230" s="1" t="str">
        <f t="shared" si="222"/>
        <v>&lt;td&gt;08-08-0129 Zo&lt;/td&gt;</v>
      </c>
      <c r="BM230" s="1">
        <f t="shared" si="280"/>
        <v>47337</v>
      </c>
      <c r="BN230" s="1">
        <f t="shared" si="281"/>
        <v>8</v>
      </c>
      <c r="BO230" s="1">
        <f t="shared" si="282"/>
        <v>8</v>
      </c>
      <c r="BP230" s="1">
        <f t="shared" si="283"/>
        <v>130</v>
      </c>
      <c r="BQ230" s="1">
        <f t="shared" si="243"/>
        <v>1</v>
      </c>
      <c r="BR230" s="1" t="str">
        <f t="shared" si="244"/>
        <v>Ma</v>
      </c>
      <c r="BS230" s="1" t="str">
        <f t="shared" si="223"/>
        <v>&lt;td&gt;08-08-0130 Ma&lt;/td&gt;</v>
      </c>
    </row>
    <row r="231" spans="1:71" x14ac:dyDescent="0.2">
      <c r="A231" t="str">
        <f t="shared" si="213"/>
        <v>&lt;tr&gt;&lt;td&gt;09-08-0121 Vr&lt;/td&gt;&lt;td&gt;09-08-0122 Za&lt;/td&gt;&lt;td&gt;09-08-0123 Zo&lt;/td&gt;&lt;td&gt;09-08-0124 Di&lt;/td&gt;&lt;td&gt;09-08-0125 Wo&lt;/td&gt;&lt;td&gt;09-08-0126 Do&lt;/td&gt;&lt;td&gt;09-08-0127 Vr&lt;/td&gt;&lt;td&gt;09-08-0128 Zo&lt;/td&gt;&lt;td&gt;09-08-0129 Ma&lt;/td&gt;&lt;td&gt;09-08-0130 Di&lt;/td&gt;&lt;/tr&gt;</v>
      </c>
      <c r="B231" s="1">
        <f t="shared" si="245"/>
        <v>44051</v>
      </c>
      <c r="C231" s="1">
        <f t="shared" si="246"/>
        <v>9</v>
      </c>
      <c r="D231" s="1">
        <f t="shared" si="247"/>
        <v>8</v>
      </c>
      <c r="E231" s="1">
        <f t="shared" si="214"/>
        <v>121</v>
      </c>
      <c r="F231" s="1">
        <f t="shared" si="224"/>
        <v>5</v>
      </c>
      <c r="G231" s="1" t="str">
        <f t="shared" si="225"/>
        <v>Vr</v>
      </c>
      <c r="H231" s="1" t="str">
        <f t="shared" si="226"/>
        <v>&lt;td&gt;09-08-0121 Vr&lt;/td&gt;</v>
      </c>
      <c r="I231" s="1">
        <f t="shared" si="248"/>
        <v>44416</v>
      </c>
      <c r="J231" s="1">
        <f t="shared" si="249"/>
        <v>9</v>
      </c>
      <c r="K231" s="1">
        <f t="shared" si="250"/>
        <v>8</v>
      </c>
      <c r="L231" s="1">
        <f t="shared" si="251"/>
        <v>122</v>
      </c>
      <c r="M231" s="1">
        <f t="shared" si="227"/>
        <v>6</v>
      </c>
      <c r="N231" s="1" t="str">
        <f t="shared" si="228"/>
        <v>Za</v>
      </c>
      <c r="O231" s="1" t="str">
        <f t="shared" si="215"/>
        <v>&lt;td&gt;09-08-0122 Za&lt;/td&gt;</v>
      </c>
      <c r="P231" s="1">
        <f t="shared" si="252"/>
        <v>44781</v>
      </c>
      <c r="Q231" s="1">
        <f t="shared" si="253"/>
        <v>9</v>
      </c>
      <c r="R231" s="1">
        <f t="shared" si="254"/>
        <v>8</v>
      </c>
      <c r="S231" s="1">
        <f t="shared" si="255"/>
        <v>123</v>
      </c>
      <c r="T231" s="1">
        <f t="shared" si="229"/>
        <v>0</v>
      </c>
      <c r="U231" s="1" t="str">
        <f t="shared" si="230"/>
        <v>Zo</v>
      </c>
      <c r="V231" s="1" t="str">
        <f t="shared" si="216"/>
        <v>&lt;td&gt;09-08-0123 Zo&lt;/td&gt;</v>
      </c>
      <c r="W231" s="1">
        <f t="shared" si="256"/>
        <v>45147</v>
      </c>
      <c r="X231" s="1">
        <f t="shared" si="257"/>
        <v>9</v>
      </c>
      <c r="Y231" s="1">
        <f t="shared" si="258"/>
        <v>8</v>
      </c>
      <c r="Z231" s="1">
        <f t="shared" si="259"/>
        <v>124</v>
      </c>
      <c r="AA231" s="1">
        <f t="shared" si="231"/>
        <v>2</v>
      </c>
      <c r="AB231" s="1" t="str">
        <f t="shared" si="232"/>
        <v>Di</v>
      </c>
      <c r="AC231" s="1" t="str">
        <f t="shared" si="217"/>
        <v>&lt;td&gt;09-08-0124 Di&lt;/td&gt;</v>
      </c>
      <c r="AD231" s="1">
        <f t="shared" si="260"/>
        <v>45512</v>
      </c>
      <c r="AE231" s="1">
        <f t="shared" si="261"/>
        <v>9</v>
      </c>
      <c r="AF231" s="1">
        <f t="shared" si="262"/>
        <v>8</v>
      </c>
      <c r="AG231" s="1">
        <f t="shared" si="263"/>
        <v>125</v>
      </c>
      <c r="AH231" s="1">
        <f t="shared" si="233"/>
        <v>3</v>
      </c>
      <c r="AI231" s="1" t="str">
        <f t="shared" si="234"/>
        <v>Wo</v>
      </c>
      <c r="AJ231" s="1" t="str">
        <f t="shared" si="218"/>
        <v>&lt;td&gt;09-08-0125 Wo&lt;/td&gt;</v>
      </c>
      <c r="AK231" s="1">
        <f t="shared" si="264"/>
        <v>45877</v>
      </c>
      <c r="AL231" s="1">
        <f t="shared" si="265"/>
        <v>9</v>
      </c>
      <c r="AM231" s="1">
        <f t="shared" si="266"/>
        <v>8</v>
      </c>
      <c r="AN231" s="1">
        <f t="shared" si="267"/>
        <v>126</v>
      </c>
      <c r="AO231" s="1">
        <f t="shared" si="235"/>
        <v>4</v>
      </c>
      <c r="AP231" s="1" t="str">
        <f t="shared" si="236"/>
        <v>Do</v>
      </c>
      <c r="AQ231" s="1" t="str">
        <f t="shared" si="219"/>
        <v>&lt;td&gt;09-08-0126 Do&lt;/td&gt;</v>
      </c>
      <c r="AR231" s="1">
        <f t="shared" si="268"/>
        <v>46242</v>
      </c>
      <c r="AS231" s="1">
        <f t="shared" si="269"/>
        <v>9</v>
      </c>
      <c r="AT231" s="1">
        <f t="shared" si="270"/>
        <v>8</v>
      </c>
      <c r="AU231" s="1">
        <f t="shared" si="271"/>
        <v>127</v>
      </c>
      <c r="AV231" s="1">
        <f t="shared" si="237"/>
        <v>5</v>
      </c>
      <c r="AW231" s="1" t="str">
        <f t="shared" si="238"/>
        <v>Vr</v>
      </c>
      <c r="AX231" s="1" t="str">
        <f t="shared" si="220"/>
        <v>&lt;td&gt;09-08-0127 Vr&lt;/td&gt;</v>
      </c>
      <c r="AY231" s="1">
        <f t="shared" si="272"/>
        <v>46608</v>
      </c>
      <c r="AZ231" s="1">
        <f t="shared" si="273"/>
        <v>9</v>
      </c>
      <c r="BA231" s="1">
        <f t="shared" si="274"/>
        <v>8</v>
      </c>
      <c r="BB231" s="1">
        <f t="shared" si="275"/>
        <v>128</v>
      </c>
      <c r="BC231" s="1">
        <f t="shared" si="239"/>
        <v>0</v>
      </c>
      <c r="BD231" s="1" t="str">
        <f t="shared" si="240"/>
        <v>Zo</v>
      </c>
      <c r="BE231" s="1" t="str">
        <f t="shared" si="221"/>
        <v>&lt;td&gt;09-08-0128 Zo&lt;/td&gt;</v>
      </c>
      <c r="BF231" s="1">
        <f t="shared" si="276"/>
        <v>46973</v>
      </c>
      <c r="BG231" s="1">
        <f t="shared" si="277"/>
        <v>9</v>
      </c>
      <c r="BH231" s="1">
        <f t="shared" si="278"/>
        <v>8</v>
      </c>
      <c r="BI231" s="1">
        <f t="shared" si="279"/>
        <v>129</v>
      </c>
      <c r="BJ231" s="1">
        <f t="shared" si="241"/>
        <v>1</v>
      </c>
      <c r="BK231" s="1" t="str">
        <f t="shared" si="242"/>
        <v>Ma</v>
      </c>
      <c r="BL231" s="1" t="str">
        <f t="shared" si="222"/>
        <v>&lt;td&gt;09-08-0129 Ma&lt;/td&gt;</v>
      </c>
      <c r="BM231" s="1">
        <f t="shared" si="280"/>
        <v>47338</v>
      </c>
      <c r="BN231" s="1">
        <f t="shared" si="281"/>
        <v>9</v>
      </c>
      <c r="BO231" s="1">
        <f t="shared" si="282"/>
        <v>8</v>
      </c>
      <c r="BP231" s="1">
        <f t="shared" si="283"/>
        <v>130</v>
      </c>
      <c r="BQ231" s="1">
        <f t="shared" si="243"/>
        <v>2</v>
      </c>
      <c r="BR231" s="1" t="str">
        <f t="shared" si="244"/>
        <v>Di</v>
      </c>
      <c r="BS231" s="1" t="str">
        <f t="shared" si="223"/>
        <v>&lt;td&gt;09-08-0130 Di&lt;/td&gt;</v>
      </c>
    </row>
    <row r="232" spans="1:71" x14ac:dyDescent="0.2">
      <c r="A232" t="str">
        <f t="shared" si="213"/>
        <v>&lt;tr&gt;&lt;td&gt;10-08-0121 Za&lt;/td&gt;&lt;td&gt;10-08-0122 Zo&lt;/td&gt;&lt;td&gt;10-08-0123 Ma&lt;/td&gt;&lt;td&gt;10-08-0124 Wo&lt;/td&gt;&lt;td&gt;10-08-0125 Do&lt;/td&gt;&lt;td&gt;10-08-0126 Vr&lt;/td&gt;&lt;td&gt;10-08-0127 Za&lt;/td&gt;&lt;td&gt;10-08-0128 Ma&lt;/td&gt;&lt;td&gt;10-08-0129 Di&lt;/td&gt;&lt;td&gt;10-08-0130 Wo&lt;/td&gt;&lt;/tr&gt;</v>
      </c>
      <c r="B232" s="1">
        <f t="shared" si="245"/>
        <v>44052</v>
      </c>
      <c r="C232" s="1">
        <f t="shared" si="246"/>
        <v>10</v>
      </c>
      <c r="D232" s="1">
        <f t="shared" si="247"/>
        <v>8</v>
      </c>
      <c r="E232" s="1">
        <f t="shared" si="214"/>
        <v>121</v>
      </c>
      <c r="F232" s="1">
        <f t="shared" si="224"/>
        <v>6</v>
      </c>
      <c r="G232" s="1" t="str">
        <f t="shared" si="225"/>
        <v>Za</v>
      </c>
      <c r="H232" s="1" t="str">
        <f t="shared" si="226"/>
        <v>&lt;td&gt;10-08-0121 Za&lt;/td&gt;</v>
      </c>
      <c r="I232" s="1">
        <f t="shared" si="248"/>
        <v>44417</v>
      </c>
      <c r="J232" s="1">
        <f t="shared" si="249"/>
        <v>10</v>
      </c>
      <c r="K232" s="1">
        <f t="shared" si="250"/>
        <v>8</v>
      </c>
      <c r="L232" s="1">
        <f t="shared" si="251"/>
        <v>122</v>
      </c>
      <c r="M232" s="1">
        <f t="shared" si="227"/>
        <v>0</v>
      </c>
      <c r="N232" s="1" t="str">
        <f t="shared" si="228"/>
        <v>Zo</v>
      </c>
      <c r="O232" s="1" t="str">
        <f t="shared" si="215"/>
        <v>&lt;td&gt;10-08-0122 Zo&lt;/td&gt;</v>
      </c>
      <c r="P232" s="1">
        <f t="shared" si="252"/>
        <v>44782</v>
      </c>
      <c r="Q232" s="1">
        <f t="shared" si="253"/>
        <v>10</v>
      </c>
      <c r="R232" s="1">
        <f t="shared" si="254"/>
        <v>8</v>
      </c>
      <c r="S232" s="1">
        <f t="shared" si="255"/>
        <v>123</v>
      </c>
      <c r="T232" s="1">
        <f t="shared" si="229"/>
        <v>1</v>
      </c>
      <c r="U232" s="1" t="str">
        <f t="shared" si="230"/>
        <v>Ma</v>
      </c>
      <c r="V232" s="1" t="str">
        <f t="shared" si="216"/>
        <v>&lt;td&gt;10-08-0123 Ma&lt;/td&gt;</v>
      </c>
      <c r="W232" s="1">
        <f t="shared" si="256"/>
        <v>45148</v>
      </c>
      <c r="X232" s="1">
        <f t="shared" si="257"/>
        <v>10</v>
      </c>
      <c r="Y232" s="1">
        <f t="shared" si="258"/>
        <v>8</v>
      </c>
      <c r="Z232" s="1">
        <f t="shared" si="259"/>
        <v>124</v>
      </c>
      <c r="AA232" s="1">
        <f t="shared" si="231"/>
        <v>3</v>
      </c>
      <c r="AB232" s="1" t="str">
        <f t="shared" si="232"/>
        <v>Wo</v>
      </c>
      <c r="AC232" s="1" t="str">
        <f t="shared" si="217"/>
        <v>&lt;td&gt;10-08-0124 Wo&lt;/td&gt;</v>
      </c>
      <c r="AD232" s="1">
        <f t="shared" si="260"/>
        <v>45513</v>
      </c>
      <c r="AE232" s="1">
        <f t="shared" si="261"/>
        <v>10</v>
      </c>
      <c r="AF232" s="1">
        <f t="shared" si="262"/>
        <v>8</v>
      </c>
      <c r="AG232" s="1">
        <f t="shared" si="263"/>
        <v>125</v>
      </c>
      <c r="AH232" s="1">
        <f t="shared" si="233"/>
        <v>4</v>
      </c>
      <c r="AI232" s="1" t="str">
        <f t="shared" si="234"/>
        <v>Do</v>
      </c>
      <c r="AJ232" s="1" t="str">
        <f t="shared" si="218"/>
        <v>&lt;td&gt;10-08-0125 Do&lt;/td&gt;</v>
      </c>
      <c r="AK232" s="1">
        <f t="shared" si="264"/>
        <v>45878</v>
      </c>
      <c r="AL232" s="1">
        <f t="shared" si="265"/>
        <v>10</v>
      </c>
      <c r="AM232" s="1">
        <f t="shared" si="266"/>
        <v>8</v>
      </c>
      <c r="AN232" s="1">
        <f t="shared" si="267"/>
        <v>126</v>
      </c>
      <c r="AO232" s="1">
        <f t="shared" si="235"/>
        <v>5</v>
      </c>
      <c r="AP232" s="1" t="str">
        <f t="shared" si="236"/>
        <v>Vr</v>
      </c>
      <c r="AQ232" s="1" t="str">
        <f t="shared" si="219"/>
        <v>&lt;td&gt;10-08-0126 Vr&lt;/td&gt;</v>
      </c>
      <c r="AR232" s="1">
        <f t="shared" si="268"/>
        <v>46243</v>
      </c>
      <c r="AS232" s="1">
        <f t="shared" si="269"/>
        <v>10</v>
      </c>
      <c r="AT232" s="1">
        <f t="shared" si="270"/>
        <v>8</v>
      </c>
      <c r="AU232" s="1">
        <f t="shared" si="271"/>
        <v>127</v>
      </c>
      <c r="AV232" s="1">
        <f t="shared" si="237"/>
        <v>6</v>
      </c>
      <c r="AW232" s="1" t="str">
        <f t="shared" si="238"/>
        <v>Za</v>
      </c>
      <c r="AX232" s="1" t="str">
        <f t="shared" si="220"/>
        <v>&lt;td&gt;10-08-0127 Za&lt;/td&gt;</v>
      </c>
      <c r="AY232" s="1">
        <f t="shared" si="272"/>
        <v>46609</v>
      </c>
      <c r="AZ232" s="1">
        <f t="shared" si="273"/>
        <v>10</v>
      </c>
      <c r="BA232" s="1">
        <f t="shared" si="274"/>
        <v>8</v>
      </c>
      <c r="BB232" s="1">
        <f t="shared" si="275"/>
        <v>128</v>
      </c>
      <c r="BC232" s="1">
        <f t="shared" si="239"/>
        <v>1</v>
      </c>
      <c r="BD232" s="1" t="str">
        <f t="shared" si="240"/>
        <v>Ma</v>
      </c>
      <c r="BE232" s="1" t="str">
        <f t="shared" si="221"/>
        <v>&lt;td&gt;10-08-0128 Ma&lt;/td&gt;</v>
      </c>
      <c r="BF232" s="1">
        <f t="shared" si="276"/>
        <v>46974</v>
      </c>
      <c r="BG232" s="1">
        <f t="shared" si="277"/>
        <v>10</v>
      </c>
      <c r="BH232" s="1">
        <f t="shared" si="278"/>
        <v>8</v>
      </c>
      <c r="BI232" s="1">
        <f t="shared" si="279"/>
        <v>129</v>
      </c>
      <c r="BJ232" s="1">
        <f t="shared" si="241"/>
        <v>2</v>
      </c>
      <c r="BK232" s="1" t="str">
        <f t="shared" si="242"/>
        <v>Di</v>
      </c>
      <c r="BL232" s="1" t="str">
        <f t="shared" si="222"/>
        <v>&lt;td&gt;10-08-0129 Di&lt;/td&gt;</v>
      </c>
      <c r="BM232" s="1">
        <f t="shared" si="280"/>
        <v>47339</v>
      </c>
      <c r="BN232" s="1">
        <f t="shared" si="281"/>
        <v>10</v>
      </c>
      <c r="BO232" s="1">
        <f t="shared" si="282"/>
        <v>8</v>
      </c>
      <c r="BP232" s="1">
        <f t="shared" si="283"/>
        <v>130</v>
      </c>
      <c r="BQ232" s="1">
        <f t="shared" si="243"/>
        <v>3</v>
      </c>
      <c r="BR232" s="1" t="str">
        <f t="shared" si="244"/>
        <v>Wo</v>
      </c>
      <c r="BS232" s="1" t="str">
        <f t="shared" si="223"/>
        <v>&lt;td&gt;10-08-0130 Wo&lt;/td&gt;</v>
      </c>
    </row>
    <row r="233" spans="1:71" x14ac:dyDescent="0.2">
      <c r="A233" t="str">
        <f t="shared" si="213"/>
        <v>&lt;tr&gt;&lt;td&gt;11-08-0121 Zo&lt;/td&gt;&lt;td&gt;11-08-0122 Ma&lt;/td&gt;&lt;td&gt;11-08-0123 Di&lt;/td&gt;&lt;td&gt;11-08-0124 Do&lt;/td&gt;&lt;td&gt;11-08-0125 Vr&lt;/td&gt;&lt;td&gt;11-08-0126 Za&lt;/td&gt;&lt;td&gt;11-08-0127 Zo&lt;/td&gt;&lt;td&gt;11-08-0128 Di&lt;/td&gt;&lt;td&gt;11-08-0129 Wo&lt;/td&gt;&lt;td&gt;11-08-0130 Do&lt;/td&gt;&lt;/tr&gt;</v>
      </c>
      <c r="B233" s="1">
        <f t="shared" si="245"/>
        <v>44053</v>
      </c>
      <c r="C233" s="1">
        <f t="shared" si="246"/>
        <v>11</v>
      </c>
      <c r="D233" s="1">
        <f t="shared" si="247"/>
        <v>8</v>
      </c>
      <c r="E233" s="1">
        <f t="shared" si="214"/>
        <v>121</v>
      </c>
      <c r="F233" s="1">
        <f t="shared" si="224"/>
        <v>0</v>
      </c>
      <c r="G233" s="1" t="str">
        <f t="shared" si="225"/>
        <v>Zo</v>
      </c>
      <c r="H233" s="1" t="str">
        <f t="shared" si="226"/>
        <v>&lt;td&gt;11-08-0121 Zo&lt;/td&gt;</v>
      </c>
      <c r="I233" s="1">
        <f t="shared" si="248"/>
        <v>44418</v>
      </c>
      <c r="J233" s="1">
        <f t="shared" si="249"/>
        <v>11</v>
      </c>
      <c r="K233" s="1">
        <f t="shared" si="250"/>
        <v>8</v>
      </c>
      <c r="L233" s="1">
        <f t="shared" si="251"/>
        <v>122</v>
      </c>
      <c r="M233" s="1">
        <f t="shared" si="227"/>
        <v>1</v>
      </c>
      <c r="N233" s="1" t="str">
        <f t="shared" si="228"/>
        <v>Ma</v>
      </c>
      <c r="O233" s="1" t="str">
        <f t="shared" si="215"/>
        <v>&lt;td&gt;11-08-0122 Ma&lt;/td&gt;</v>
      </c>
      <c r="P233" s="1">
        <f t="shared" si="252"/>
        <v>44783</v>
      </c>
      <c r="Q233" s="1">
        <f t="shared" si="253"/>
        <v>11</v>
      </c>
      <c r="R233" s="1">
        <f t="shared" si="254"/>
        <v>8</v>
      </c>
      <c r="S233" s="1">
        <f t="shared" si="255"/>
        <v>123</v>
      </c>
      <c r="T233" s="1">
        <f t="shared" si="229"/>
        <v>2</v>
      </c>
      <c r="U233" s="1" t="str">
        <f t="shared" si="230"/>
        <v>Di</v>
      </c>
      <c r="V233" s="1" t="str">
        <f t="shared" si="216"/>
        <v>&lt;td&gt;11-08-0123 Di&lt;/td&gt;</v>
      </c>
      <c r="W233" s="1">
        <f t="shared" si="256"/>
        <v>45149</v>
      </c>
      <c r="X233" s="1">
        <f t="shared" si="257"/>
        <v>11</v>
      </c>
      <c r="Y233" s="1">
        <f t="shared" si="258"/>
        <v>8</v>
      </c>
      <c r="Z233" s="1">
        <f t="shared" si="259"/>
        <v>124</v>
      </c>
      <c r="AA233" s="1">
        <f t="shared" si="231"/>
        <v>4</v>
      </c>
      <c r="AB233" s="1" t="str">
        <f t="shared" si="232"/>
        <v>Do</v>
      </c>
      <c r="AC233" s="1" t="str">
        <f t="shared" si="217"/>
        <v>&lt;td&gt;11-08-0124 Do&lt;/td&gt;</v>
      </c>
      <c r="AD233" s="1">
        <f t="shared" si="260"/>
        <v>45514</v>
      </c>
      <c r="AE233" s="1">
        <f t="shared" si="261"/>
        <v>11</v>
      </c>
      <c r="AF233" s="1">
        <f t="shared" si="262"/>
        <v>8</v>
      </c>
      <c r="AG233" s="1">
        <f t="shared" si="263"/>
        <v>125</v>
      </c>
      <c r="AH233" s="1">
        <f t="shared" si="233"/>
        <v>5</v>
      </c>
      <c r="AI233" s="1" t="str">
        <f t="shared" si="234"/>
        <v>Vr</v>
      </c>
      <c r="AJ233" s="1" t="str">
        <f t="shared" si="218"/>
        <v>&lt;td&gt;11-08-0125 Vr&lt;/td&gt;</v>
      </c>
      <c r="AK233" s="1">
        <f t="shared" si="264"/>
        <v>45879</v>
      </c>
      <c r="AL233" s="1">
        <f t="shared" si="265"/>
        <v>11</v>
      </c>
      <c r="AM233" s="1">
        <f t="shared" si="266"/>
        <v>8</v>
      </c>
      <c r="AN233" s="1">
        <f t="shared" si="267"/>
        <v>126</v>
      </c>
      <c r="AO233" s="1">
        <f t="shared" si="235"/>
        <v>6</v>
      </c>
      <c r="AP233" s="1" t="str">
        <f t="shared" si="236"/>
        <v>Za</v>
      </c>
      <c r="AQ233" s="1" t="str">
        <f t="shared" si="219"/>
        <v>&lt;td&gt;11-08-0126 Za&lt;/td&gt;</v>
      </c>
      <c r="AR233" s="1">
        <f t="shared" si="268"/>
        <v>46244</v>
      </c>
      <c r="AS233" s="1">
        <f t="shared" si="269"/>
        <v>11</v>
      </c>
      <c r="AT233" s="1">
        <f t="shared" si="270"/>
        <v>8</v>
      </c>
      <c r="AU233" s="1">
        <f t="shared" si="271"/>
        <v>127</v>
      </c>
      <c r="AV233" s="1">
        <f t="shared" si="237"/>
        <v>0</v>
      </c>
      <c r="AW233" s="1" t="str">
        <f t="shared" si="238"/>
        <v>Zo</v>
      </c>
      <c r="AX233" s="1" t="str">
        <f t="shared" si="220"/>
        <v>&lt;td&gt;11-08-0127 Zo&lt;/td&gt;</v>
      </c>
      <c r="AY233" s="1">
        <f t="shared" si="272"/>
        <v>46610</v>
      </c>
      <c r="AZ233" s="1">
        <f t="shared" si="273"/>
        <v>11</v>
      </c>
      <c r="BA233" s="1">
        <f t="shared" si="274"/>
        <v>8</v>
      </c>
      <c r="BB233" s="1">
        <f t="shared" si="275"/>
        <v>128</v>
      </c>
      <c r="BC233" s="1">
        <f t="shared" si="239"/>
        <v>2</v>
      </c>
      <c r="BD233" s="1" t="str">
        <f t="shared" si="240"/>
        <v>Di</v>
      </c>
      <c r="BE233" s="1" t="str">
        <f t="shared" si="221"/>
        <v>&lt;td&gt;11-08-0128 Di&lt;/td&gt;</v>
      </c>
      <c r="BF233" s="1">
        <f t="shared" si="276"/>
        <v>46975</v>
      </c>
      <c r="BG233" s="1">
        <f t="shared" si="277"/>
        <v>11</v>
      </c>
      <c r="BH233" s="1">
        <f t="shared" si="278"/>
        <v>8</v>
      </c>
      <c r="BI233" s="1">
        <f t="shared" si="279"/>
        <v>129</v>
      </c>
      <c r="BJ233" s="1">
        <f t="shared" si="241"/>
        <v>3</v>
      </c>
      <c r="BK233" s="1" t="str">
        <f t="shared" si="242"/>
        <v>Wo</v>
      </c>
      <c r="BL233" s="1" t="str">
        <f t="shared" si="222"/>
        <v>&lt;td&gt;11-08-0129 Wo&lt;/td&gt;</v>
      </c>
      <c r="BM233" s="1">
        <f t="shared" si="280"/>
        <v>47340</v>
      </c>
      <c r="BN233" s="1">
        <f t="shared" si="281"/>
        <v>11</v>
      </c>
      <c r="BO233" s="1">
        <f t="shared" si="282"/>
        <v>8</v>
      </c>
      <c r="BP233" s="1">
        <f t="shared" si="283"/>
        <v>130</v>
      </c>
      <c r="BQ233" s="1">
        <f t="shared" si="243"/>
        <v>4</v>
      </c>
      <c r="BR233" s="1" t="str">
        <f t="shared" si="244"/>
        <v>Do</v>
      </c>
      <c r="BS233" s="1" t="str">
        <f t="shared" si="223"/>
        <v>&lt;td&gt;11-08-0130 Do&lt;/td&gt;</v>
      </c>
    </row>
    <row r="234" spans="1:71" x14ac:dyDescent="0.2">
      <c r="A234" t="str">
        <f t="shared" si="213"/>
        <v>&lt;tr&gt;&lt;td&gt;12-08-0121 Ma&lt;/td&gt;&lt;td&gt;12-08-0122 Di&lt;/td&gt;&lt;td&gt;12-08-0123 Wo&lt;/td&gt;&lt;td&gt;12-08-0124 Vr&lt;/td&gt;&lt;td&gt;12-08-0125 Za&lt;/td&gt;&lt;td&gt;12-08-0126 Zo&lt;/td&gt;&lt;td&gt;12-08-0127 Ma&lt;/td&gt;&lt;td&gt;12-08-0128 Wo&lt;/td&gt;&lt;td&gt;12-08-0129 Do&lt;/td&gt;&lt;td&gt;12-08-0130 Vr&lt;/td&gt;&lt;/tr&gt;</v>
      </c>
      <c r="B234" s="1">
        <f t="shared" si="245"/>
        <v>44054</v>
      </c>
      <c r="C234" s="1">
        <f t="shared" si="246"/>
        <v>12</v>
      </c>
      <c r="D234" s="1">
        <f t="shared" si="247"/>
        <v>8</v>
      </c>
      <c r="E234" s="1">
        <f t="shared" si="214"/>
        <v>121</v>
      </c>
      <c r="F234" s="1">
        <f t="shared" si="224"/>
        <v>1</v>
      </c>
      <c r="G234" s="1" t="str">
        <f t="shared" si="225"/>
        <v>Ma</v>
      </c>
      <c r="H234" s="1" t="str">
        <f t="shared" si="226"/>
        <v>&lt;td&gt;12-08-0121 Ma&lt;/td&gt;</v>
      </c>
      <c r="I234" s="1">
        <f t="shared" si="248"/>
        <v>44419</v>
      </c>
      <c r="J234" s="1">
        <f t="shared" si="249"/>
        <v>12</v>
      </c>
      <c r="K234" s="1">
        <f t="shared" si="250"/>
        <v>8</v>
      </c>
      <c r="L234" s="1">
        <f t="shared" si="251"/>
        <v>122</v>
      </c>
      <c r="M234" s="1">
        <f t="shared" si="227"/>
        <v>2</v>
      </c>
      <c r="N234" s="1" t="str">
        <f t="shared" si="228"/>
        <v>Di</v>
      </c>
      <c r="O234" s="1" t="str">
        <f t="shared" si="215"/>
        <v>&lt;td&gt;12-08-0122 Di&lt;/td&gt;</v>
      </c>
      <c r="P234" s="1">
        <f t="shared" si="252"/>
        <v>44784</v>
      </c>
      <c r="Q234" s="1">
        <f t="shared" si="253"/>
        <v>12</v>
      </c>
      <c r="R234" s="1">
        <f t="shared" si="254"/>
        <v>8</v>
      </c>
      <c r="S234" s="1">
        <f t="shared" si="255"/>
        <v>123</v>
      </c>
      <c r="T234" s="1">
        <f t="shared" si="229"/>
        <v>3</v>
      </c>
      <c r="U234" s="1" t="str">
        <f t="shared" si="230"/>
        <v>Wo</v>
      </c>
      <c r="V234" s="1" t="str">
        <f t="shared" si="216"/>
        <v>&lt;td&gt;12-08-0123 Wo&lt;/td&gt;</v>
      </c>
      <c r="W234" s="1">
        <f t="shared" si="256"/>
        <v>45150</v>
      </c>
      <c r="X234" s="1">
        <f t="shared" si="257"/>
        <v>12</v>
      </c>
      <c r="Y234" s="1">
        <f t="shared" si="258"/>
        <v>8</v>
      </c>
      <c r="Z234" s="1">
        <f t="shared" si="259"/>
        <v>124</v>
      </c>
      <c r="AA234" s="1">
        <f t="shared" si="231"/>
        <v>5</v>
      </c>
      <c r="AB234" s="1" t="str">
        <f t="shared" si="232"/>
        <v>Vr</v>
      </c>
      <c r="AC234" s="1" t="str">
        <f t="shared" si="217"/>
        <v>&lt;td&gt;12-08-0124 Vr&lt;/td&gt;</v>
      </c>
      <c r="AD234" s="1">
        <f t="shared" si="260"/>
        <v>45515</v>
      </c>
      <c r="AE234" s="1">
        <f t="shared" si="261"/>
        <v>12</v>
      </c>
      <c r="AF234" s="1">
        <f t="shared" si="262"/>
        <v>8</v>
      </c>
      <c r="AG234" s="1">
        <f t="shared" si="263"/>
        <v>125</v>
      </c>
      <c r="AH234" s="1">
        <f t="shared" si="233"/>
        <v>6</v>
      </c>
      <c r="AI234" s="1" t="str">
        <f t="shared" si="234"/>
        <v>Za</v>
      </c>
      <c r="AJ234" s="1" t="str">
        <f t="shared" si="218"/>
        <v>&lt;td&gt;12-08-0125 Za&lt;/td&gt;</v>
      </c>
      <c r="AK234" s="1">
        <f t="shared" si="264"/>
        <v>45880</v>
      </c>
      <c r="AL234" s="1">
        <f t="shared" si="265"/>
        <v>12</v>
      </c>
      <c r="AM234" s="1">
        <f t="shared" si="266"/>
        <v>8</v>
      </c>
      <c r="AN234" s="1">
        <f t="shared" si="267"/>
        <v>126</v>
      </c>
      <c r="AO234" s="1">
        <f t="shared" si="235"/>
        <v>0</v>
      </c>
      <c r="AP234" s="1" t="str">
        <f t="shared" si="236"/>
        <v>Zo</v>
      </c>
      <c r="AQ234" s="1" t="str">
        <f t="shared" si="219"/>
        <v>&lt;td&gt;12-08-0126 Zo&lt;/td&gt;</v>
      </c>
      <c r="AR234" s="1">
        <f t="shared" si="268"/>
        <v>46245</v>
      </c>
      <c r="AS234" s="1">
        <f t="shared" si="269"/>
        <v>12</v>
      </c>
      <c r="AT234" s="1">
        <f t="shared" si="270"/>
        <v>8</v>
      </c>
      <c r="AU234" s="1">
        <f t="shared" si="271"/>
        <v>127</v>
      </c>
      <c r="AV234" s="1">
        <f t="shared" si="237"/>
        <v>1</v>
      </c>
      <c r="AW234" s="1" t="str">
        <f t="shared" si="238"/>
        <v>Ma</v>
      </c>
      <c r="AX234" s="1" t="str">
        <f t="shared" si="220"/>
        <v>&lt;td&gt;12-08-0127 Ma&lt;/td&gt;</v>
      </c>
      <c r="AY234" s="1">
        <f t="shared" si="272"/>
        <v>46611</v>
      </c>
      <c r="AZ234" s="1">
        <f t="shared" si="273"/>
        <v>12</v>
      </c>
      <c r="BA234" s="1">
        <f t="shared" si="274"/>
        <v>8</v>
      </c>
      <c r="BB234" s="1">
        <f t="shared" si="275"/>
        <v>128</v>
      </c>
      <c r="BC234" s="1">
        <f t="shared" si="239"/>
        <v>3</v>
      </c>
      <c r="BD234" s="1" t="str">
        <f t="shared" si="240"/>
        <v>Wo</v>
      </c>
      <c r="BE234" s="1" t="str">
        <f t="shared" si="221"/>
        <v>&lt;td&gt;12-08-0128 Wo&lt;/td&gt;</v>
      </c>
      <c r="BF234" s="1">
        <f t="shared" si="276"/>
        <v>46976</v>
      </c>
      <c r="BG234" s="1">
        <f t="shared" si="277"/>
        <v>12</v>
      </c>
      <c r="BH234" s="1">
        <f t="shared" si="278"/>
        <v>8</v>
      </c>
      <c r="BI234" s="1">
        <f t="shared" si="279"/>
        <v>129</v>
      </c>
      <c r="BJ234" s="1">
        <f t="shared" si="241"/>
        <v>4</v>
      </c>
      <c r="BK234" s="1" t="str">
        <f t="shared" si="242"/>
        <v>Do</v>
      </c>
      <c r="BL234" s="1" t="str">
        <f t="shared" si="222"/>
        <v>&lt;td&gt;12-08-0129 Do&lt;/td&gt;</v>
      </c>
      <c r="BM234" s="1">
        <f t="shared" si="280"/>
        <v>47341</v>
      </c>
      <c r="BN234" s="1">
        <f t="shared" si="281"/>
        <v>12</v>
      </c>
      <c r="BO234" s="1">
        <f t="shared" si="282"/>
        <v>8</v>
      </c>
      <c r="BP234" s="1">
        <f t="shared" si="283"/>
        <v>130</v>
      </c>
      <c r="BQ234" s="1">
        <f t="shared" si="243"/>
        <v>5</v>
      </c>
      <c r="BR234" s="1" t="str">
        <f t="shared" si="244"/>
        <v>Vr</v>
      </c>
      <c r="BS234" s="1" t="str">
        <f t="shared" si="223"/>
        <v>&lt;td&gt;12-08-0130 Vr&lt;/td&gt;</v>
      </c>
    </row>
    <row r="235" spans="1:71" x14ac:dyDescent="0.2">
      <c r="A235" t="str">
        <f t="shared" si="213"/>
        <v>&lt;tr&gt;&lt;td&gt;13-08-0121 Di&lt;/td&gt;&lt;td&gt;13-08-0122 Wo&lt;/td&gt;&lt;td&gt;13-08-0123 Do&lt;/td&gt;&lt;td&gt;13-08-0124 Za&lt;/td&gt;&lt;td&gt;13-08-0125 Zo&lt;/td&gt;&lt;td&gt;13-08-0126 Ma&lt;/td&gt;&lt;td&gt;13-08-0127 Di&lt;/td&gt;&lt;td&gt;13-08-0128 Do&lt;/td&gt;&lt;td&gt;13-08-0129 Vr&lt;/td&gt;&lt;td&gt;13-08-0130 Za&lt;/td&gt;&lt;/tr&gt;</v>
      </c>
      <c r="B235" s="1">
        <f t="shared" si="245"/>
        <v>44055</v>
      </c>
      <c r="C235" s="1">
        <f t="shared" si="246"/>
        <v>13</v>
      </c>
      <c r="D235" s="1">
        <f t="shared" si="247"/>
        <v>8</v>
      </c>
      <c r="E235" s="1">
        <f t="shared" si="214"/>
        <v>121</v>
      </c>
      <c r="F235" s="1">
        <f t="shared" si="224"/>
        <v>2</v>
      </c>
      <c r="G235" s="1" t="str">
        <f t="shared" si="225"/>
        <v>Di</v>
      </c>
      <c r="H235" s="1" t="str">
        <f t="shared" si="226"/>
        <v>&lt;td&gt;13-08-0121 Di&lt;/td&gt;</v>
      </c>
      <c r="I235" s="1">
        <f t="shared" si="248"/>
        <v>44420</v>
      </c>
      <c r="J235" s="1">
        <f t="shared" si="249"/>
        <v>13</v>
      </c>
      <c r="K235" s="1">
        <f t="shared" si="250"/>
        <v>8</v>
      </c>
      <c r="L235" s="1">
        <f t="shared" si="251"/>
        <v>122</v>
      </c>
      <c r="M235" s="1">
        <f t="shared" si="227"/>
        <v>3</v>
      </c>
      <c r="N235" s="1" t="str">
        <f t="shared" si="228"/>
        <v>Wo</v>
      </c>
      <c r="O235" s="1" t="str">
        <f t="shared" si="215"/>
        <v>&lt;td&gt;13-08-0122 Wo&lt;/td&gt;</v>
      </c>
      <c r="P235" s="1">
        <f t="shared" si="252"/>
        <v>44785</v>
      </c>
      <c r="Q235" s="1">
        <f t="shared" si="253"/>
        <v>13</v>
      </c>
      <c r="R235" s="1">
        <f t="shared" si="254"/>
        <v>8</v>
      </c>
      <c r="S235" s="1">
        <f t="shared" si="255"/>
        <v>123</v>
      </c>
      <c r="T235" s="1">
        <f t="shared" si="229"/>
        <v>4</v>
      </c>
      <c r="U235" s="1" t="str">
        <f t="shared" si="230"/>
        <v>Do</v>
      </c>
      <c r="V235" s="1" t="str">
        <f t="shared" si="216"/>
        <v>&lt;td&gt;13-08-0123 Do&lt;/td&gt;</v>
      </c>
      <c r="W235" s="1">
        <f t="shared" si="256"/>
        <v>45151</v>
      </c>
      <c r="X235" s="1">
        <f t="shared" si="257"/>
        <v>13</v>
      </c>
      <c r="Y235" s="1">
        <f t="shared" si="258"/>
        <v>8</v>
      </c>
      <c r="Z235" s="1">
        <f t="shared" si="259"/>
        <v>124</v>
      </c>
      <c r="AA235" s="1">
        <f t="shared" si="231"/>
        <v>6</v>
      </c>
      <c r="AB235" s="1" t="str">
        <f t="shared" si="232"/>
        <v>Za</v>
      </c>
      <c r="AC235" s="1" t="str">
        <f t="shared" si="217"/>
        <v>&lt;td&gt;13-08-0124 Za&lt;/td&gt;</v>
      </c>
      <c r="AD235" s="1">
        <f t="shared" si="260"/>
        <v>45516</v>
      </c>
      <c r="AE235" s="1">
        <f t="shared" si="261"/>
        <v>13</v>
      </c>
      <c r="AF235" s="1">
        <f t="shared" si="262"/>
        <v>8</v>
      </c>
      <c r="AG235" s="1">
        <f t="shared" si="263"/>
        <v>125</v>
      </c>
      <c r="AH235" s="1">
        <f t="shared" si="233"/>
        <v>0</v>
      </c>
      <c r="AI235" s="1" t="str">
        <f t="shared" si="234"/>
        <v>Zo</v>
      </c>
      <c r="AJ235" s="1" t="str">
        <f t="shared" si="218"/>
        <v>&lt;td&gt;13-08-0125 Zo&lt;/td&gt;</v>
      </c>
      <c r="AK235" s="1">
        <f t="shared" si="264"/>
        <v>45881</v>
      </c>
      <c r="AL235" s="1">
        <f t="shared" si="265"/>
        <v>13</v>
      </c>
      <c r="AM235" s="1">
        <f t="shared" si="266"/>
        <v>8</v>
      </c>
      <c r="AN235" s="1">
        <f t="shared" si="267"/>
        <v>126</v>
      </c>
      <c r="AO235" s="1">
        <f t="shared" si="235"/>
        <v>1</v>
      </c>
      <c r="AP235" s="1" t="str">
        <f t="shared" si="236"/>
        <v>Ma</v>
      </c>
      <c r="AQ235" s="1" t="str">
        <f t="shared" si="219"/>
        <v>&lt;td&gt;13-08-0126 Ma&lt;/td&gt;</v>
      </c>
      <c r="AR235" s="1">
        <f t="shared" si="268"/>
        <v>46246</v>
      </c>
      <c r="AS235" s="1">
        <f t="shared" si="269"/>
        <v>13</v>
      </c>
      <c r="AT235" s="1">
        <f t="shared" si="270"/>
        <v>8</v>
      </c>
      <c r="AU235" s="1">
        <f t="shared" si="271"/>
        <v>127</v>
      </c>
      <c r="AV235" s="1">
        <f t="shared" si="237"/>
        <v>2</v>
      </c>
      <c r="AW235" s="1" t="str">
        <f t="shared" si="238"/>
        <v>Di</v>
      </c>
      <c r="AX235" s="1" t="str">
        <f t="shared" si="220"/>
        <v>&lt;td&gt;13-08-0127 Di&lt;/td&gt;</v>
      </c>
      <c r="AY235" s="1">
        <f t="shared" si="272"/>
        <v>46612</v>
      </c>
      <c r="AZ235" s="1">
        <f t="shared" si="273"/>
        <v>13</v>
      </c>
      <c r="BA235" s="1">
        <f t="shared" si="274"/>
        <v>8</v>
      </c>
      <c r="BB235" s="1">
        <f t="shared" si="275"/>
        <v>128</v>
      </c>
      <c r="BC235" s="1">
        <f t="shared" si="239"/>
        <v>4</v>
      </c>
      <c r="BD235" s="1" t="str">
        <f t="shared" si="240"/>
        <v>Do</v>
      </c>
      <c r="BE235" s="1" t="str">
        <f t="shared" si="221"/>
        <v>&lt;td&gt;13-08-0128 Do&lt;/td&gt;</v>
      </c>
      <c r="BF235" s="1">
        <f t="shared" si="276"/>
        <v>46977</v>
      </c>
      <c r="BG235" s="1">
        <f t="shared" si="277"/>
        <v>13</v>
      </c>
      <c r="BH235" s="1">
        <f t="shared" si="278"/>
        <v>8</v>
      </c>
      <c r="BI235" s="1">
        <f t="shared" si="279"/>
        <v>129</v>
      </c>
      <c r="BJ235" s="1">
        <f t="shared" si="241"/>
        <v>5</v>
      </c>
      <c r="BK235" s="1" t="str">
        <f t="shared" si="242"/>
        <v>Vr</v>
      </c>
      <c r="BL235" s="1" t="str">
        <f t="shared" si="222"/>
        <v>&lt;td&gt;13-08-0129 Vr&lt;/td&gt;</v>
      </c>
      <c r="BM235" s="1">
        <f t="shared" si="280"/>
        <v>47342</v>
      </c>
      <c r="BN235" s="1">
        <f t="shared" si="281"/>
        <v>13</v>
      </c>
      <c r="BO235" s="1">
        <f t="shared" si="282"/>
        <v>8</v>
      </c>
      <c r="BP235" s="1">
        <f t="shared" si="283"/>
        <v>130</v>
      </c>
      <c r="BQ235" s="1">
        <f t="shared" si="243"/>
        <v>6</v>
      </c>
      <c r="BR235" s="1" t="str">
        <f t="shared" si="244"/>
        <v>Za</v>
      </c>
      <c r="BS235" s="1" t="str">
        <f t="shared" si="223"/>
        <v>&lt;td&gt;13-08-0130 Za&lt;/td&gt;</v>
      </c>
    </row>
    <row r="236" spans="1:71" x14ac:dyDescent="0.2">
      <c r="A236" t="str">
        <f t="shared" si="213"/>
        <v>&lt;tr&gt;&lt;td&gt;14-08-0121 Wo&lt;/td&gt;&lt;td&gt;14-08-0122 Do&lt;/td&gt;&lt;td&gt;14-08-0123 Vr&lt;/td&gt;&lt;td&gt;14-08-0124 Zo&lt;/td&gt;&lt;td&gt;14-08-0125 Ma&lt;/td&gt;&lt;td&gt;14-08-0126 Di&lt;/td&gt;&lt;td&gt;14-08-0127 Wo&lt;/td&gt;&lt;td&gt;14-08-0128 Vr&lt;/td&gt;&lt;td&gt;14-08-0129 Za&lt;/td&gt;&lt;td&gt;14-08-0130 Zo&lt;/td&gt;&lt;/tr&gt;</v>
      </c>
      <c r="B236" s="1">
        <f t="shared" si="245"/>
        <v>44056</v>
      </c>
      <c r="C236" s="1">
        <f t="shared" si="246"/>
        <v>14</v>
      </c>
      <c r="D236" s="1">
        <f t="shared" si="247"/>
        <v>8</v>
      </c>
      <c r="E236" s="1">
        <f t="shared" si="214"/>
        <v>121</v>
      </c>
      <c r="F236" s="1">
        <f t="shared" si="224"/>
        <v>3</v>
      </c>
      <c r="G236" s="1" t="str">
        <f t="shared" si="225"/>
        <v>Wo</v>
      </c>
      <c r="H236" s="1" t="str">
        <f t="shared" si="226"/>
        <v>&lt;td&gt;14-08-0121 Wo&lt;/td&gt;</v>
      </c>
      <c r="I236" s="1">
        <f t="shared" si="248"/>
        <v>44421</v>
      </c>
      <c r="J236" s="1">
        <f t="shared" si="249"/>
        <v>14</v>
      </c>
      <c r="K236" s="1">
        <f t="shared" si="250"/>
        <v>8</v>
      </c>
      <c r="L236" s="1">
        <f t="shared" si="251"/>
        <v>122</v>
      </c>
      <c r="M236" s="1">
        <f t="shared" si="227"/>
        <v>4</v>
      </c>
      <c r="N236" s="1" t="str">
        <f t="shared" si="228"/>
        <v>Do</v>
      </c>
      <c r="O236" s="1" t="str">
        <f t="shared" si="215"/>
        <v>&lt;td&gt;14-08-0122 Do&lt;/td&gt;</v>
      </c>
      <c r="P236" s="1">
        <f t="shared" si="252"/>
        <v>44786</v>
      </c>
      <c r="Q236" s="1">
        <f t="shared" si="253"/>
        <v>14</v>
      </c>
      <c r="R236" s="1">
        <f t="shared" si="254"/>
        <v>8</v>
      </c>
      <c r="S236" s="1">
        <f t="shared" si="255"/>
        <v>123</v>
      </c>
      <c r="T236" s="1">
        <f t="shared" si="229"/>
        <v>5</v>
      </c>
      <c r="U236" s="1" t="str">
        <f t="shared" si="230"/>
        <v>Vr</v>
      </c>
      <c r="V236" s="1" t="str">
        <f t="shared" si="216"/>
        <v>&lt;td&gt;14-08-0123 Vr&lt;/td&gt;</v>
      </c>
      <c r="W236" s="1">
        <f t="shared" si="256"/>
        <v>45152</v>
      </c>
      <c r="X236" s="1">
        <f t="shared" si="257"/>
        <v>14</v>
      </c>
      <c r="Y236" s="1">
        <f t="shared" si="258"/>
        <v>8</v>
      </c>
      <c r="Z236" s="1">
        <f t="shared" si="259"/>
        <v>124</v>
      </c>
      <c r="AA236" s="1">
        <f t="shared" si="231"/>
        <v>0</v>
      </c>
      <c r="AB236" s="1" t="str">
        <f t="shared" si="232"/>
        <v>Zo</v>
      </c>
      <c r="AC236" s="1" t="str">
        <f t="shared" si="217"/>
        <v>&lt;td&gt;14-08-0124 Zo&lt;/td&gt;</v>
      </c>
      <c r="AD236" s="1">
        <f t="shared" si="260"/>
        <v>45517</v>
      </c>
      <c r="AE236" s="1">
        <f t="shared" si="261"/>
        <v>14</v>
      </c>
      <c r="AF236" s="1">
        <f t="shared" si="262"/>
        <v>8</v>
      </c>
      <c r="AG236" s="1">
        <f t="shared" si="263"/>
        <v>125</v>
      </c>
      <c r="AH236" s="1">
        <f t="shared" si="233"/>
        <v>1</v>
      </c>
      <c r="AI236" s="1" t="str">
        <f t="shared" si="234"/>
        <v>Ma</v>
      </c>
      <c r="AJ236" s="1" t="str">
        <f t="shared" si="218"/>
        <v>&lt;td&gt;14-08-0125 Ma&lt;/td&gt;</v>
      </c>
      <c r="AK236" s="1">
        <f t="shared" si="264"/>
        <v>45882</v>
      </c>
      <c r="AL236" s="1">
        <f t="shared" si="265"/>
        <v>14</v>
      </c>
      <c r="AM236" s="1">
        <f t="shared" si="266"/>
        <v>8</v>
      </c>
      <c r="AN236" s="1">
        <f t="shared" si="267"/>
        <v>126</v>
      </c>
      <c r="AO236" s="1">
        <f t="shared" si="235"/>
        <v>2</v>
      </c>
      <c r="AP236" s="1" t="str">
        <f t="shared" si="236"/>
        <v>Di</v>
      </c>
      <c r="AQ236" s="1" t="str">
        <f t="shared" si="219"/>
        <v>&lt;td&gt;14-08-0126 Di&lt;/td&gt;</v>
      </c>
      <c r="AR236" s="1">
        <f t="shared" si="268"/>
        <v>46247</v>
      </c>
      <c r="AS236" s="1">
        <f t="shared" si="269"/>
        <v>14</v>
      </c>
      <c r="AT236" s="1">
        <f t="shared" si="270"/>
        <v>8</v>
      </c>
      <c r="AU236" s="1">
        <f t="shared" si="271"/>
        <v>127</v>
      </c>
      <c r="AV236" s="1">
        <f t="shared" si="237"/>
        <v>3</v>
      </c>
      <c r="AW236" s="1" t="str">
        <f t="shared" si="238"/>
        <v>Wo</v>
      </c>
      <c r="AX236" s="1" t="str">
        <f t="shared" si="220"/>
        <v>&lt;td&gt;14-08-0127 Wo&lt;/td&gt;</v>
      </c>
      <c r="AY236" s="1">
        <f t="shared" si="272"/>
        <v>46613</v>
      </c>
      <c r="AZ236" s="1">
        <f t="shared" si="273"/>
        <v>14</v>
      </c>
      <c r="BA236" s="1">
        <f t="shared" si="274"/>
        <v>8</v>
      </c>
      <c r="BB236" s="1">
        <f t="shared" si="275"/>
        <v>128</v>
      </c>
      <c r="BC236" s="1">
        <f t="shared" si="239"/>
        <v>5</v>
      </c>
      <c r="BD236" s="1" t="str">
        <f t="shared" si="240"/>
        <v>Vr</v>
      </c>
      <c r="BE236" s="1" t="str">
        <f t="shared" si="221"/>
        <v>&lt;td&gt;14-08-0128 Vr&lt;/td&gt;</v>
      </c>
      <c r="BF236" s="1">
        <f t="shared" si="276"/>
        <v>46978</v>
      </c>
      <c r="BG236" s="1">
        <f t="shared" si="277"/>
        <v>14</v>
      </c>
      <c r="BH236" s="1">
        <f t="shared" si="278"/>
        <v>8</v>
      </c>
      <c r="BI236" s="1">
        <f t="shared" si="279"/>
        <v>129</v>
      </c>
      <c r="BJ236" s="1">
        <f t="shared" si="241"/>
        <v>6</v>
      </c>
      <c r="BK236" s="1" t="str">
        <f t="shared" si="242"/>
        <v>Za</v>
      </c>
      <c r="BL236" s="1" t="str">
        <f t="shared" si="222"/>
        <v>&lt;td&gt;14-08-0129 Za&lt;/td&gt;</v>
      </c>
      <c r="BM236" s="1">
        <f t="shared" si="280"/>
        <v>47343</v>
      </c>
      <c r="BN236" s="1">
        <f t="shared" si="281"/>
        <v>14</v>
      </c>
      <c r="BO236" s="1">
        <f t="shared" si="282"/>
        <v>8</v>
      </c>
      <c r="BP236" s="1">
        <f t="shared" si="283"/>
        <v>130</v>
      </c>
      <c r="BQ236" s="1">
        <f t="shared" si="243"/>
        <v>0</v>
      </c>
      <c r="BR236" s="1" t="str">
        <f t="shared" si="244"/>
        <v>Zo</v>
      </c>
      <c r="BS236" s="1" t="str">
        <f t="shared" si="223"/>
        <v>&lt;td&gt;14-08-0130 Zo&lt;/td&gt;</v>
      </c>
    </row>
    <row r="237" spans="1:71" x14ac:dyDescent="0.2">
      <c r="A237" t="str">
        <f t="shared" si="213"/>
        <v>&lt;tr&gt;&lt;td&gt;15-08-0121 Do&lt;/td&gt;&lt;td&gt;15-08-0122 Vr&lt;/td&gt;&lt;td&gt;15-08-0123 Za&lt;/td&gt;&lt;td&gt;15-08-0124 Ma&lt;/td&gt;&lt;td&gt;15-08-0125 Di&lt;/td&gt;&lt;td&gt;15-08-0126 Wo&lt;/td&gt;&lt;td&gt;15-08-0127 Do&lt;/td&gt;&lt;td&gt;15-08-0128 Za&lt;/td&gt;&lt;td&gt;15-08-0129 Zo&lt;/td&gt;&lt;td&gt;15-08-0130 Ma&lt;/td&gt;&lt;/tr&gt;</v>
      </c>
      <c r="B237" s="1">
        <f t="shared" si="245"/>
        <v>44057</v>
      </c>
      <c r="C237" s="1">
        <f t="shared" si="246"/>
        <v>15</v>
      </c>
      <c r="D237" s="1">
        <f t="shared" si="247"/>
        <v>8</v>
      </c>
      <c r="E237" s="1">
        <f t="shared" si="214"/>
        <v>121</v>
      </c>
      <c r="F237" s="1">
        <f t="shared" si="224"/>
        <v>4</v>
      </c>
      <c r="G237" s="1" t="str">
        <f t="shared" si="225"/>
        <v>Do</v>
      </c>
      <c r="H237" s="1" t="str">
        <f t="shared" si="226"/>
        <v>&lt;td&gt;15-08-0121 Do&lt;/td&gt;</v>
      </c>
      <c r="I237" s="1">
        <f t="shared" si="248"/>
        <v>44422</v>
      </c>
      <c r="J237" s="1">
        <f t="shared" si="249"/>
        <v>15</v>
      </c>
      <c r="K237" s="1">
        <f t="shared" si="250"/>
        <v>8</v>
      </c>
      <c r="L237" s="1">
        <f t="shared" si="251"/>
        <v>122</v>
      </c>
      <c r="M237" s="1">
        <f t="shared" si="227"/>
        <v>5</v>
      </c>
      <c r="N237" s="1" t="str">
        <f t="shared" si="228"/>
        <v>Vr</v>
      </c>
      <c r="O237" s="1" t="str">
        <f t="shared" si="215"/>
        <v>&lt;td&gt;15-08-0122 Vr&lt;/td&gt;</v>
      </c>
      <c r="P237" s="1">
        <f t="shared" si="252"/>
        <v>44787</v>
      </c>
      <c r="Q237" s="1">
        <f t="shared" si="253"/>
        <v>15</v>
      </c>
      <c r="R237" s="1">
        <f t="shared" si="254"/>
        <v>8</v>
      </c>
      <c r="S237" s="1">
        <f t="shared" si="255"/>
        <v>123</v>
      </c>
      <c r="T237" s="1">
        <f t="shared" si="229"/>
        <v>6</v>
      </c>
      <c r="U237" s="1" t="str">
        <f t="shared" si="230"/>
        <v>Za</v>
      </c>
      <c r="V237" s="1" t="str">
        <f t="shared" si="216"/>
        <v>&lt;td&gt;15-08-0123 Za&lt;/td&gt;</v>
      </c>
      <c r="W237" s="1">
        <f t="shared" si="256"/>
        <v>45153</v>
      </c>
      <c r="X237" s="1">
        <f t="shared" si="257"/>
        <v>15</v>
      </c>
      <c r="Y237" s="1">
        <f t="shared" si="258"/>
        <v>8</v>
      </c>
      <c r="Z237" s="1">
        <f t="shared" si="259"/>
        <v>124</v>
      </c>
      <c r="AA237" s="1">
        <f t="shared" si="231"/>
        <v>1</v>
      </c>
      <c r="AB237" s="1" t="str">
        <f t="shared" si="232"/>
        <v>Ma</v>
      </c>
      <c r="AC237" s="1" t="str">
        <f t="shared" si="217"/>
        <v>&lt;td&gt;15-08-0124 Ma&lt;/td&gt;</v>
      </c>
      <c r="AD237" s="1">
        <f t="shared" si="260"/>
        <v>45518</v>
      </c>
      <c r="AE237" s="1">
        <f t="shared" si="261"/>
        <v>15</v>
      </c>
      <c r="AF237" s="1">
        <f t="shared" si="262"/>
        <v>8</v>
      </c>
      <c r="AG237" s="1">
        <f t="shared" si="263"/>
        <v>125</v>
      </c>
      <c r="AH237" s="1">
        <f t="shared" si="233"/>
        <v>2</v>
      </c>
      <c r="AI237" s="1" t="str">
        <f t="shared" si="234"/>
        <v>Di</v>
      </c>
      <c r="AJ237" s="1" t="str">
        <f t="shared" si="218"/>
        <v>&lt;td&gt;15-08-0125 Di&lt;/td&gt;</v>
      </c>
      <c r="AK237" s="1">
        <f t="shared" si="264"/>
        <v>45883</v>
      </c>
      <c r="AL237" s="1">
        <f t="shared" si="265"/>
        <v>15</v>
      </c>
      <c r="AM237" s="1">
        <f t="shared" si="266"/>
        <v>8</v>
      </c>
      <c r="AN237" s="1">
        <f t="shared" si="267"/>
        <v>126</v>
      </c>
      <c r="AO237" s="1">
        <f t="shared" si="235"/>
        <v>3</v>
      </c>
      <c r="AP237" s="1" t="str">
        <f t="shared" si="236"/>
        <v>Wo</v>
      </c>
      <c r="AQ237" s="1" t="str">
        <f t="shared" si="219"/>
        <v>&lt;td&gt;15-08-0126 Wo&lt;/td&gt;</v>
      </c>
      <c r="AR237" s="1">
        <f t="shared" si="268"/>
        <v>46248</v>
      </c>
      <c r="AS237" s="1">
        <f t="shared" si="269"/>
        <v>15</v>
      </c>
      <c r="AT237" s="1">
        <f t="shared" si="270"/>
        <v>8</v>
      </c>
      <c r="AU237" s="1">
        <f t="shared" si="271"/>
        <v>127</v>
      </c>
      <c r="AV237" s="1">
        <f t="shared" si="237"/>
        <v>4</v>
      </c>
      <c r="AW237" s="1" t="str">
        <f t="shared" si="238"/>
        <v>Do</v>
      </c>
      <c r="AX237" s="1" t="str">
        <f t="shared" si="220"/>
        <v>&lt;td&gt;15-08-0127 Do&lt;/td&gt;</v>
      </c>
      <c r="AY237" s="1">
        <f t="shared" si="272"/>
        <v>46614</v>
      </c>
      <c r="AZ237" s="1">
        <f t="shared" si="273"/>
        <v>15</v>
      </c>
      <c r="BA237" s="1">
        <f t="shared" si="274"/>
        <v>8</v>
      </c>
      <c r="BB237" s="1">
        <f t="shared" si="275"/>
        <v>128</v>
      </c>
      <c r="BC237" s="1">
        <f t="shared" si="239"/>
        <v>6</v>
      </c>
      <c r="BD237" s="1" t="str">
        <f t="shared" si="240"/>
        <v>Za</v>
      </c>
      <c r="BE237" s="1" t="str">
        <f t="shared" si="221"/>
        <v>&lt;td&gt;15-08-0128 Za&lt;/td&gt;</v>
      </c>
      <c r="BF237" s="1">
        <f t="shared" si="276"/>
        <v>46979</v>
      </c>
      <c r="BG237" s="1">
        <f t="shared" si="277"/>
        <v>15</v>
      </c>
      <c r="BH237" s="1">
        <f t="shared" si="278"/>
        <v>8</v>
      </c>
      <c r="BI237" s="1">
        <f t="shared" si="279"/>
        <v>129</v>
      </c>
      <c r="BJ237" s="1">
        <f t="shared" si="241"/>
        <v>0</v>
      </c>
      <c r="BK237" s="1" t="str">
        <f t="shared" si="242"/>
        <v>Zo</v>
      </c>
      <c r="BL237" s="1" t="str">
        <f t="shared" si="222"/>
        <v>&lt;td&gt;15-08-0129 Zo&lt;/td&gt;</v>
      </c>
      <c r="BM237" s="1">
        <f t="shared" si="280"/>
        <v>47344</v>
      </c>
      <c r="BN237" s="1">
        <f t="shared" si="281"/>
        <v>15</v>
      </c>
      <c r="BO237" s="1">
        <f t="shared" si="282"/>
        <v>8</v>
      </c>
      <c r="BP237" s="1">
        <f t="shared" si="283"/>
        <v>130</v>
      </c>
      <c r="BQ237" s="1">
        <f t="shared" si="243"/>
        <v>1</v>
      </c>
      <c r="BR237" s="1" t="str">
        <f t="shared" si="244"/>
        <v>Ma</v>
      </c>
      <c r="BS237" s="1" t="str">
        <f t="shared" si="223"/>
        <v>&lt;td&gt;15-08-0130 Ma&lt;/td&gt;</v>
      </c>
    </row>
    <row r="238" spans="1:71" x14ac:dyDescent="0.2">
      <c r="A238" t="str">
        <f t="shared" si="213"/>
        <v>&lt;tr&gt;&lt;td&gt;16-08-0121 Vr&lt;/td&gt;&lt;td&gt;16-08-0122 Za&lt;/td&gt;&lt;td&gt;16-08-0123 Zo&lt;/td&gt;&lt;td&gt;16-08-0124 Di&lt;/td&gt;&lt;td&gt;16-08-0125 Wo&lt;/td&gt;&lt;td&gt;16-08-0126 Do&lt;/td&gt;&lt;td&gt;16-08-0127 Vr&lt;/td&gt;&lt;td&gt;16-08-0128 Zo&lt;/td&gt;&lt;td&gt;16-08-0129 Ma&lt;/td&gt;&lt;td&gt;16-08-0130 Di&lt;/td&gt;&lt;/tr&gt;</v>
      </c>
      <c r="B238" s="1">
        <f t="shared" si="245"/>
        <v>44058</v>
      </c>
      <c r="C238" s="1">
        <f t="shared" si="246"/>
        <v>16</v>
      </c>
      <c r="D238" s="1">
        <f t="shared" si="247"/>
        <v>8</v>
      </c>
      <c r="E238" s="1">
        <f t="shared" si="214"/>
        <v>121</v>
      </c>
      <c r="F238" s="1">
        <f t="shared" si="224"/>
        <v>5</v>
      </c>
      <c r="G238" s="1" t="str">
        <f t="shared" si="225"/>
        <v>Vr</v>
      </c>
      <c r="H238" s="1" t="str">
        <f t="shared" si="226"/>
        <v>&lt;td&gt;16-08-0121 Vr&lt;/td&gt;</v>
      </c>
      <c r="I238" s="1">
        <f t="shared" si="248"/>
        <v>44423</v>
      </c>
      <c r="J238" s="1">
        <f t="shared" si="249"/>
        <v>16</v>
      </c>
      <c r="K238" s="1">
        <f t="shared" si="250"/>
        <v>8</v>
      </c>
      <c r="L238" s="1">
        <f t="shared" si="251"/>
        <v>122</v>
      </c>
      <c r="M238" s="1">
        <f t="shared" si="227"/>
        <v>6</v>
      </c>
      <c r="N238" s="1" t="str">
        <f t="shared" si="228"/>
        <v>Za</v>
      </c>
      <c r="O238" s="1" t="str">
        <f t="shared" si="215"/>
        <v>&lt;td&gt;16-08-0122 Za&lt;/td&gt;</v>
      </c>
      <c r="P238" s="1">
        <f t="shared" si="252"/>
        <v>44788</v>
      </c>
      <c r="Q238" s="1">
        <f t="shared" si="253"/>
        <v>16</v>
      </c>
      <c r="R238" s="1">
        <f t="shared" si="254"/>
        <v>8</v>
      </c>
      <c r="S238" s="1">
        <f t="shared" si="255"/>
        <v>123</v>
      </c>
      <c r="T238" s="1">
        <f t="shared" si="229"/>
        <v>0</v>
      </c>
      <c r="U238" s="1" t="str">
        <f t="shared" si="230"/>
        <v>Zo</v>
      </c>
      <c r="V238" s="1" t="str">
        <f t="shared" si="216"/>
        <v>&lt;td&gt;16-08-0123 Zo&lt;/td&gt;</v>
      </c>
      <c r="W238" s="1">
        <f t="shared" si="256"/>
        <v>45154</v>
      </c>
      <c r="X238" s="1">
        <f t="shared" si="257"/>
        <v>16</v>
      </c>
      <c r="Y238" s="1">
        <f t="shared" si="258"/>
        <v>8</v>
      </c>
      <c r="Z238" s="1">
        <f t="shared" si="259"/>
        <v>124</v>
      </c>
      <c r="AA238" s="1">
        <f t="shared" si="231"/>
        <v>2</v>
      </c>
      <c r="AB238" s="1" t="str">
        <f t="shared" si="232"/>
        <v>Di</v>
      </c>
      <c r="AC238" s="1" t="str">
        <f t="shared" si="217"/>
        <v>&lt;td&gt;16-08-0124 Di&lt;/td&gt;</v>
      </c>
      <c r="AD238" s="1">
        <f t="shared" si="260"/>
        <v>45519</v>
      </c>
      <c r="AE238" s="1">
        <f t="shared" si="261"/>
        <v>16</v>
      </c>
      <c r="AF238" s="1">
        <f t="shared" si="262"/>
        <v>8</v>
      </c>
      <c r="AG238" s="1">
        <f t="shared" si="263"/>
        <v>125</v>
      </c>
      <c r="AH238" s="1">
        <f t="shared" si="233"/>
        <v>3</v>
      </c>
      <c r="AI238" s="1" t="str">
        <f t="shared" si="234"/>
        <v>Wo</v>
      </c>
      <c r="AJ238" s="1" t="str">
        <f t="shared" si="218"/>
        <v>&lt;td&gt;16-08-0125 Wo&lt;/td&gt;</v>
      </c>
      <c r="AK238" s="1">
        <f t="shared" si="264"/>
        <v>45884</v>
      </c>
      <c r="AL238" s="1">
        <f t="shared" si="265"/>
        <v>16</v>
      </c>
      <c r="AM238" s="1">
        <f t="shared" si="266"/>
        <v>8</v>
      </c>
      <c r="AN238" s="1">
        <f t="shared" si="267"/>
        <v>126</v>
      </c>
      <c r="AO238" s="1">
        <f t="shared" si="235"/>
        <v>4</v>
      </c>
      <c r="AP238" s="1" t="str">
        <f t="shared" si="236"/>
        <v>Do</v>
      </c>
      <c r="AQ238" s="1" t="str">
        <f t="shared" si="219"/>
        <v>&lt;td&gt;16-08-0126 Do&lt;/td&gt;</v>
      </c>
      <c r="AR238" s="1">
        <f t="shared" si="268"/>
        <v>46249</v>
      </c>
      <c r="AS238" s="1">
        <f t="shared" si="269"/>
        <v>16</v>
      </c>
      <c r="AT238" s="1">
        <f t="shared" si="270"/>
        <v>8</v>
      </c>
      <c r="AU238" s="1">
        <f t="shared" si="271"/>
        <v>127</v>
      </c>
      <c r="AV238" s="1">
        <f t="shared" si="237"/>
        <v>5</v>
      </c>
      <c r="AW238" s="1" t="str">
        <f t="shared" si="238"/>
        <v>Vr</v>
      </c>
      <c r="AX238" s="1" t="str">
        <f t="shared" si="220"/>
        <v>&lt;td&gt;16-08-0127 Vr&lt;/td&gt;</v>
      </c>
      <c r="AY238" s="1">
        <f t="shared" si="272"/>
        <v>46615</v>
      </c>
      <c r="AZ238" s="1">
        <f t="shared" si="273"/>
        <v>16</v>
      </c>
      <c r="BA238" s="1">
        <f t="shared" si="274"/>
        <v>8</v>
      </c>
      <c r="BB238" s="1">
        <f t="shared" si="275"/>
        <v>128</v>
      </c>
      <c r="BC238" s="1">
        <f t="shared" si="239"/>
        <v>0</v>
      </c>
      <c r="BD238" s="1" t="str">
        <f t="shared" si="240"/>
        <v>Zo</v>
      </c>
      <c r="BE238" s="1" t="str">
        <f t="shared" si="221"/>
        <v>&lt;td&gt;16-08-0128 Zo&lt;/td&gt;</v>
      </c>
      <c r="BF238" s="1">
        <f t="shared" si="276"/>
        <v>46980</v>
      </c>
      <c r="BG238" s="1">
        <f t="shared" si="277"/>
        <v>16</v>
      </c>
      <c r="BH238" s="1">
        <f t="shared" si="278"/>
        <v>8</v>
      </c>
      <c r="BI238" s="1">
        <f t="shared" si="279"/>
        <v>129</v>
      </c>
      <c r="BJ238" s="1">
        <f t="shared" si="241"/>
        <v>1</v>
      </c>
      <c r="BK238" s="1" t="str">
        <f t="shared" si="242"/>
        <v>Ma</v>
      </c>
      <c r="BL238" s="1" t="str">
        <f t="shared" si="222"/>
        <v>&lt;td&gt;16-08-0129 Ma&lt;/td&gt;</v>
      </c>
      <c r="BM238" s="1">
        <f t="shared" si="280"/>
        <v>47345</v>
      </c>
      <c r="BN238" s="1">
        <f t="shared" si="281"/>
        <v>16</v>
      </c>
      <c r="BO238" s="1">
        <f t="shared" si="282"/>
        <v>8</v>
      </c>
      <c r="BP238" s="1">
        <f t="shared" si="283"/>
        <v>130</v>
      </c>
      <c r="BQ238" s="1">
        <f t="shared" si="243"/>
        <v>2</v>
      </c>
      <c r="BR238" s="1" t="str">
        <f t="shared" si="244"/>
        <v>Di</v>
      </c>
      <c r="BS238" s="1" t="str">
        <f t="shared" si="223"/>
        <v>&lt;td&gt;16-08-0130 Di&lt;/td&gt;</v>
      </c>
    </row>
    <row r="239" spans="1:71" x14ac:dyDescent="0.2">
      <c r="A239" t="str">
        <f t="shared" si="213"/>
        <v>&lt;tr&gt;&lt;td&gt;17-08-0121 Za&lt;/td&gt;&lt;td&gt;17-08-0122 Zo&lt;/td&gt;&lt;td&gt;17-08-0123 Ma&lt;/td&gt;&lt;td&gt;17-08-0124 Wo&lt;/td&gt;&lt;td&gt;17-08-0125 Do&lt;/td&gt;&lt;td&gt;17-08-0126 Vr&lt;/td&gt;&lt;td&gt;17-08-0127 Za&lt;/td&gt;&lt;td&gt;17-08-0128 Ma&lt;/td&gt;&lt;td&gt;17-08-0129 Di&lt;/td&gt;&lt;td&gt;17-08-0130 Wo&lt;/td&gt;&lt;/tr&gt;</v>
      </c>
      <c r="B239" s="1">
        <f t="shared" si="245"/>
        <v>44059</v>
      </c>
      <c r="C239" s="1">
        <f t="shared" si="246"/>
        <v>17</v>
      </c>
      <c r="D239" s="1">
        <f t="shared" si="247"/>
        <v>8</v>
      </c>
      <c r="E239" s="1">
        <f t="shared" si="214"/>
        <v>121</v>
      </c>
      <c r="F239" s="1">
        <f t="shared" si="224"/>
        <v>6</v>
      </c>
      <c r="G239" s="1" t="str">
        <f t="shared" si="225"/>
        <v>Za</v>
      </c>
      <c r="H239" s="1" t="str">
        <f t="shared" si="226"/>
        <v>&lt;td&gt;17-08-0121 Za&lt;/td&gt;</v>
      </c>
      <c r="I239" s="1">
        <f t="shared" si="248"/>
        <v>44424</v>
      </c>
      <c r="J239" s="1">
        <f t="shared" si="249"/>
        <v>17</v>
      </c>
      <c r="K239" s="1">
        <f t="shared" si="250"/>
        <v>8</v>
      </c>
      <c r="L239" s="1">
        <f t="shared" si="251"/>
        <v>122</v>
      </c>
      <c r="M239" s="1">
        <f t="shared" si="227"/>
        <v>0</v>
      </c>
      <c r="N239" s="1" t="str">
        <f t="shared" si="228"/>
        <v>Zo</v>
      </c>
      <c r="O239" s="1" t="str">
        <f t="shared" si="215"/>
        <v>&lt;td&gt;17-08-0122 Zo&lt;/td&gt;</v>
      </c>
      <c r="P239" s="1">
        <f t="shared" si="252"/>
        <v>44789</v>
      </c>
      <c r="Q239" s="1">
        <f t="shared" si="253"/>
        <v>17</v>
      </c>
      <c r="R239" s="1">
        <f t="shared" si="254"/>
        <v>8</v>
      </c>
      <c r="S239" s="1">
        <f t="shared" si="255"/>
        <v>123</v>
      </c>
      <c r="T239" s="1">
        <f t="shared" si="229"/>
        <v>1</v>
      </c>
      <c r="U239" s="1" t="str">
        <f t="shared" si="230"/>
        <v>Ma</v>
      </c>
      <c r="V239" s="1" t="str">
        <f t="shared" si="216"/>
        <v>&lt;td&gt;17-08-0123 Ma&lt;/td&gt;</v>
      </c>
      <c r="W239" s="1">
        <f t="shared" si="256"/>
        <v>45155</v>
      </c>
      <c r="X239" s="1">
        <f t="shared" si="257"/>
        <v>17</v>
      </c>
      <c r="Y239" s="1">
        <f t="shared" si="258"/>
        <v>8</v>
      </c>
      <c r="Z239" s="1">
        <f t="shared" si="259"/>
        <v>124</v>
      </c>
      <c r="AA239" s="1">
        <f t="shared" si="231"/>
        <v>3</v>
      </c>
      <c r="AB239" s="1" t="str">
        <f t="shared" si="232"/>
        <v>Wo</v>
      </c>
      <c r="AC239" s="1" t="str">
        <f t="shared" si="217"/>
        <v>&lt;td&gt;17-08-0124 Wo&lt;/td&gt;</v>
      </c>
      <c r="AD239" s="1">
        <f t="shared" si="260"/>
        <v>45520</v>
      </c>
      <c r="AE239" s="1">
        <f t="shared" si="261"/>
        <v>17</v>
      </c>
      <c r="AF239" s="1">
        <f t="shared" si="262"/>
        <v>8</v>
      </c>
      <c r="AG239" s="1">
        <f t="shared" si="263"/>
        <v>125</v>
      </c>
      <c r="AH239" s="1">
        <f t="shared" si="233"/>
        <v>4</v>
      </c>
      <c r="AI239" s="1" t="str">
        <f t="shared" si="234"/>
        <v>Do</v>
      </c>
      <c r="AJ239" s="1" t="str">
        <f t="shared" si="218"/>
        <v>&lt;td&gt;17-08-0125 Do&lt;/td&gt;</v>
      </c>
      <c r="AK239" s="1">
        <f t="shared" si="264"/>
        <v>45885</v>
      </c>
      <c r="AL239" s="1">
        <f t="shared" si="265"/>
        <v>17</v>
      </c>
      <c r="AM239" s="1">
        <f t="shared" si="266"/>
        <v>8</v>
      </c>
      <c r="AN239" s="1">
        <f t="shared" si="267"/>
        <v>126</v>
      </c>
      <c r="AO239" s="1">
        <f t="shared" si="235"/>
        <v>5</v>
      </c>
      <c r="AP239" s="1" t="str">
        <f t="shared" si="236"/>
        <v>Vr</v>
      </c>
      <c r="AQ239" s="1" t="str">
        <f t="shared" si="219"/>
        <v>&lt;td&gt;17-08-0126 Vr&lt;/td&gt;</v>
      </c>
      <c r="AR239" s="1">
        <f t="shared" si="268"/>
        <v>46250</v>
      </c>
      <c r="AS239" s="1">
        <f t="shared" si="269"/>
        <v>17</v>
      </c>
      <c r="AT239" s="1">
        <f t="shared" si="270"/>
        <v>8</v>
      </c>
      <c r="AU239" s="1">
        <f t="shared" si="271"/>
        <v>127</v>
      </c>
      <c r="AV239" s="1">
        <f t="shared" si="237"/>
        <v>6</v>
      </c>
      <c r="AW239" s="1" t="str">
        <f t="shared" si="238"/>
        <v>Za</v>
      </c>
      <c r="AX239" s="1" t="str">
        <f t="shared" si="220"/>
        <v>&lt;td&gt;17-08-0127 Za&lt;/td&gt;</v>
      </c>
      <c r="AY239" s="1">
        <f t="shared" si="272"/>
        <v>46616</v>
      </c>
      <c r="AZ239" s="1">
        <f t="shared" si="273"/>
        <v>17</v>
      </c>
      <c r="BA239" s="1">
        <f t="shared" si="274"/>
        <v>8</v>
      </c>
      <c r="BB239" s="1">
        <f t="shared" si="275"/>
        <v>128</v>
      </c>
      <c r="BC239" s="1">
        <f t="shared" si="239"/>
        <v>1</v>
      </c>
      <c r="BD239" s="1" t="str">
        <f t="shared" si="240"/>
        <v>Ma</v>
      </c>
      <c r="BE239" s="1" t="str">
        <f t="shared" si="221"/>
        <v>&lt;td&gt;17-08-0128 Ma&lt;/td&gt;</v>
      </c>
      <c r="BF239" s="1">
        <f t="shared" si="276"/>
        <v>46981</v>
      </c>
      <c r="BG239" s="1">
        <f t="shared" si="277"/>
        <v>17</v>
      </c>
      <c r="BH239" s="1">
        <f t="shared" si="278"/>
        <v>8</v>
      </c>
      <c r="BI239" s="1">
        <f t="shared" si="279"/>
        <v>129</v>
      </c>
      <c r="BJ239" s="1">
        <f t="shared" si="241"/>
        <v>2</v>
      </c>
      <c r="BK239" s="1" t="str">
        <f t="shared" si="242"/>
        <v>Di</v>
      </c>
      <c r="BL239" s="1" t="str">
        <f t="shared" si="222"/>
        <v>&lt;td&gt;17-08-0129 Di&lt;/td&gt;</v>
      </c>
      <c r="BM239" s="1">
        <f t="shared" si="280"/>
        <v>47346</v>
      </c>
      <c r="BN239" s="1">
        <f t="shared" si="281"/>
        <v>17</v>
      </c>
      <c r="BO239" s="1">
        <f t="shared" si="282"/>
        <v>8</v>
      </c>
      <c r="BP239" s="1">
        <f t="shared" si="283"/>
        <v>130</v>
      </c>
      <c r="BQ239" s="1">
        <f t="shared" si="243"/>
        <v>3</v>
      </c>
      <c r="BR239" s="1" t="str">
        <f t="shared" si="244"/>
        <v>Wo</v>
      </c>
      <c r="BS239" s="1" t="str">
        <f t="shared" si="223"/>
        <v>&lt;td&gt;17-08-0130 Wo&lt;/td&gt;</v>
      </c>
    </row>
    <row r="240" spans="1:71" x14ac:dyDescent="0.2">
      <c r="A240" t="str">
        <f t="shared" si="213"/>
        <v>&lt;tr&gt;&lt;td&gt;18-08-0121 Zo&lt;/td&gt;&lt;td&gt;18-08-0122 Ma&lt;/td&gt;&lt;td&gt;18-08-0123 Di&lt;/td&gt;&lt;td&gt;18-08-0124 Do&lt;/td&gt;&lt;td&gt;18-08-0125 Vr&lt;/td&gt;&lt;td&gt;18-08-0126 Za&lt;/td&gt;&lt;td&gt;18-08-0127 Zo&lt;/td&gt;&lt;td&gt;18-08-0128 Di&lt;/td&gt;&lt;td&gt;18-08-0129 Wo&lt;/td&gt;&lt;td&gt;18-08-0130 Do&lt;/td&gt;&lt;/tr&gt;</v>
      </c>
      <c r="B240" s="1">
        <f t="shared" si="245"/>
        <v>44060</v>
      </c>
      <c r="C240" s="1">
        <f t="shared" si="246"/>
        <v>18</v>
      </c>
      <c r="D240" s="1">
        <f t="shared" si="247"/>
        <v>8</v>
      </c>
      <c r="E240" s="1">
        <f t="shared" si="214"/>
        <v>121</v>
      </c>
      <c r="F240" s="1">
        <f t="shared" si="224"/>
        <v>0</v>
      </c>
      <c r="G240" s="1" t="str">
        <f t="shared" si="225"/>
        <v>Zo</v>
      </c>
      <c r="H240" s="1" t="str">
        <f t="shared" si="226"/>
        <v>&lt;td&gt;18-08-0121 Zo&lt;/td&gt;</v>
      </c>
      <c r="I240" s="1">
        <f t="shared" si="248"/>
        <v>44425</v>
      </c>
      <c r="J240" s="1">
        <f t="shared" si="249"/>
        <v>18</v>
      </c>
      <c r="K240" s="1">
        <f t="shared" si="250"/>
        <v>8</v>
      </c>
      <c r="L240" s="1">
        <f t="shared" si="251"/>
        <v>122</v>
      </c>
      <c r="M240" s="1">
        <f t="shared" si="227"/>
        <v>1</v>
      </c>
      <c r="N240" s="1" t="str">
        <f t="shared" si="228"/>
        <v>Ma</v>
      </c>
      <c r="O240" s="1" t="str">
        <f t="shared" si="215"/>
        <v>&lt;td&gt;18-08-0122 Ma&lt;/td&gt;</v>
      </c>
      <c r="P240" s="1">
        <f t="shared" si="252"/>
        <v>44790</v>
      </c>
      <c r="Q240" s="1">
        <f t="shared" si="253"/>
        <v>18</v>
      </c>
      <c r="R240" s="1">
        <f t="shared" si="254"/>
        <v>8</v>
      </c>
      <c r="S240" s="1">
        <f t="shared" si="255"/>
        <v>123</v>
      </c>
      <c r="T240" s="1">
        <f t="shared" si="229"/>
        <v>2</v>
      </c>
      <c r="U240" s="1" t="str">
        <f t="shared" si="230"/>
        <v>Di</v>
      </c>
      <c r="V240" s="1" t="str">
        <f t="shared" si="216"/>
        <v>&lt;td&gt;18-08-0123 Di&lt;/td&gt;</v>
      </c>
      <c r="W240" s="1">
        <f t="shared" si="256"/>
        <v>45156</v>
      </c>
      <c r="X240" s="1">
        <f t="shared" si="257"/>
        <v>18</v>
      </c>
      <c r="Y240" s="1">
        <f t="shared" si="258"/>
        <v>8</v>
      </c>
      <c r="Z240" s="1">
        <f t="shared" si="259"/>
        <v>124</v>
      </c>
      <c r="AA240" s="1">
        <f t="shared" si="231"/>
        <v>4</v>
      </c>
      <c r="AB240" s="1" t="str">
        <f t="shared" si="232"/>
        <v>Do</v>
      </c>
      <c r="AC240" s="1" t="str">
        <f t="shared" si="217"/>
        <v>&lt;td&gt;18-08-0124 Do&lt;/td&gt;</v>
      </c>
      <c r="AD240" s="1">
        <f t="shared" si="260"/>
        <v>45521</v>
      </c>
      <c r="AE240" s="1">
        <f t="shared" si="261"/>
        <v>18</v>
      </c>
      <c r="AF240" s="1">
        <f t="shared" si="262"/>
        <v>8</v>
      </c>
      <c r="AG240" s="1">
        <f t="shared" si="263"/>
        <v>125</v>
      </c>
      <c r="AH240" s="1">
        <f t="shared" si="233"/>
        <v>5</v>
      </c>
      <c r="AI240" s="1" t="str">
        <f t="shared" si="234"/>
        <v>Vr</v>
      </c>
      <c r="AJ240" s="1" t="str">
        <f t="shared" si="218"/>
        <v>&lt;td&gt;18-08-0125 Vr&lt;/td&gt;</v>
      </c>
      <c r="AK240" s="1">
        <f t="shared" si="264"/>
        <v>45886</v>
      </c>
      <c r="AL240" s="1">
        <f t="shared" si="265"/>
        <v>18</v>
      </c>
      <c r="AM240" s="1">
        <f t="shared" si="266"/>
        <v>8</v>
      </c>
      <c r="AN240" s="1">
        <f t="shared" si="267"/>
        <v>126</v>
      </c>
      <c r="AO240" s="1">
        <f t="shared" si="235"/>
        <v>6</v>
      </c>
      <c r="AP240" s="1" t="str">
        <f t="shared" si="236"/>
        <v>Za</v>
      </c>
      <c r="AQ240" s="1" t="str">
        <f t="shared" si="219"/>
        <v>&lt;td&gt;18-08-0126 Za&lt;/td&gt;</v>
      </c>
      <c r="AR240" s="1">
        <f t="shared" si="268"/>
        <v>46251</v>
      </c>
      <c r="AS240" s="1">
        <f t="shared" si="269"/>
        <v>18</v>
      </c>
      <c r="AT240" s="1">
        <f t="shared" si="270"/>
        <v>8</v>
      </c>
      <c r="AU240" s="1">
        <f t="shared" si="271"/>
        <v>127</v>
      </c>
      <c r="AV240" s="1">
        <f t="shared" si="237"/>
        <v>0</v>
      </c>
      <c r="AW240" s="1" t="str">
        <f t="shared" si="238"/>
        <v>Zo</v>
      </c>
      <c r="AX240" s="1" t="str">
        <f t="shared" si="220"/>
        <v>&lt;td&gt;18-08-0127 Zo&lt;/td&gt;</v>
      </c>
      <c r="AY240" s="1">
        <f t="shared" si="272"/>
        <v>46617</v>
      </c>
      <c r="AZ240" s="1">
        <f t="shared" si="273"/>
        <v>18</v>
      </c>
      <c r="BA240" s="1">
        <f t="shared" si="274"/>
        <v>8</v>
      </c>
      <c r="BB240" s="1">
        <f t="shared" si="275"/>
        <v>128</v>
      </c>
      <c r="BC240" s="1">
        <f t="shared" si="239"/>
        <v>2</v>
      </c>
      <c r="BD240" s="1" t="str">
        <f t="shared" si="240"/>
        <v>Di</v>
      </c>
      <c r="BE240" s="1" t="str">
        <f t="shared" si="221"/>
        <v>&lt;td&gt;18-08-0128 Di&lt;/td&gt;</v>
      </c>
      <c r="BF240" s="1">
        <f t="shared" si="276"/>
        <v>46982</v>
      </c>
      <c r="BG240" s="1">
        <f t="shared" si="277"/>
        <v>18</v>
      </c>
      <c r="BH240" s="1">
        <f t="shared" si="278"/>
        <v>8</v>
      </c>
      <c r="BI240" s="1">
        <f t="shared" si="279"/>
        <v>129</v>
      </c>
      <c r="BJ240" s="1">
        <f t="shared" si="241"/>
        <v>3</v>
      </c>
      <c r="BK240" s="1" t="str">
        <f t="shared" si="242"/>
        <v>Wo</v>
      </c>
      <c r="BL240" s="1" t="str">
        <f t="shared" si="222"/>
        <v>&lt;td&gt;18-08-0129 Wo&lt;/td&gt;</v>
      </c>
      <c r="BM240" s="1">
        <f t="shared" si="280"/>
        <v>47347</v>
      </c>
      <c r="BN240" s="1">
        <f t="shared" si="281"/>
        <v>18</v>
      </c>
      <c r="BO240" s="1">
        <f t="shared" si="282"/>
        <v>8</v>
      </c>
      <c r="BP240" s="1">
        <f t="shared" si="283"/>
        <v>130</v>
      </c>
      <c r="BQ240" s="1">
        <f t="shared" si="243"/>
        <v>4</v>
      </c>
      <c r="BR240" s="1" t="str">
        <f t="shared" si="244"/>
        <v>Do</v>
      </c>
      <c r="BS240" s="1" t="str">
        <f t="shared" si="223"/>
        <v>&lt;td&gt;18-08-0130 Do&lt;/td&gt;</v>
      </c>
    </row>
    <row r="241" spans="1:71" x14ac:dyDescent="0.2">
      <c r="A241" t="str">
        <f t="shared" si="213"/>
        <v>&lt;tr&gt;&lt;td&gt;19-08-0121 Ma&lt;/td&gt;&lt;td&gt;19-08-0122 Di&lt;/td&gt;&lt;td&gt;19-08-0123 Wo&lt;/td&gt;&lt;td&gt;19-08-0124 Vr&lt;/td&gt;&lt;td&gt;19-08-0125 Za&lt;/td&gt;&lt;td&gt;19-08-0126 Zo&lt;/td&gt;&lt;td&gt;19-08-0127 Ma&lt;/td&gt;&lt;td&gt;19-08-0128 Wo&lt;/td&gt;&lt;td&gt;19-08-0129 Do&lt;/td&gt;&lt;td&gt;19-08-0130 Vr&lt;/td&gt;&lt;/tr&gt;</v>
      </c>
      <c r="B241" s="1">
        <f t="shared" si="245"/>
        <v>44061</v>
      </c>
      <c r="C241" s="1">
        <f t="shared" si="246"/>
        <v>19</v>
      </c>
      <c r="D241" s="1">
        <f t="shared" si="247"/>
        <v>8</v>
      </c>
      <c r="E241" s="1">
        <f t="shared" si="214"/>
        <v>121</v>
      </c>
      <c r="F241" s="1">
        <f t="shared" si="224"/>
        <v>1</v>
      </c>
      <c r="G241" s="1" t="str">
        <f t="shared" si="225"/>
        <v>Ma</v>
      </c>
      <c r="H241" s="1" t="str">
        <f t="shared" si="226"/>
        <v>&lt;td&gt;19-08-0121 Ma&lt;/td&gt;</v>
      </c>
      <c r="I241" s="1">
        <f t="shared" si="248"/>
        <v>44426</v>
      </c>
      <c r="J241" s="1">
        <f t="shared" si="249"/>
        <v>19</v>
      </c>
      <c r="K241" s="1">
        <f t="shared" si="250"/>
        <v>8</v>
      </c>
      <c r="L241" s="1">
        <f t="shared" si="251"/>
        <v>122</v>
      </c>
      <c r="M241" s="1">
        <f t="shared" si="227"/>
        <v>2</v>
      </c>
      <c r="N241" s="1" t="str">
        <f t="shared" si="228"/>
        <v>Di</v>
      </c>
      <c r="O241" s="1" t="str">
        <f t="shared" si="215"/>
        <v>&lt;td&gt;19-08-0122 Di&lt;/td&gt;</v>
      </c>
      <c r="P241" s="1">
        <f t="shared" si="252"/>
        <v>44791</v>
      </c>
      <c r="Q241" s="1">
        <f t="shared" si="253"/>
        <v>19</v>
      </c>
      <c r="R241" s="1">
        <f t="shared" si="254"/>
        <v>8</v>
      </c>
      <c r="S241" s="1">
        <f t="shared" si="255"/>
        <v>123</v>
      </c>
      <c r="T241" s="1">
        <f t="shared" si="229"/>
        <v>3</v>
      </c>
      <c r="U241" s="1" t="str">
        <f t="shared" si="230"/>
        <v>Wo</v>
      </c>
      <c r="V241" s="1" t="str">
        <f t="shared" si="216"/>
        <v>&lt;td&gt;19-08-0123 Wo&lt;/td&gt;</v>
      </c>
      <c r="W241" s="1">
        <f t="shared" si="256"/>
        <v>45157</v>
      </c>
      <c r="X241" s="1">
        <f t="shared" si="257"/>
        <v>19</v>
      </c>
      <c r="Y241" s="1">
        <f t="shared" si="258"/>
        <v>8</v>
      </c>
      <c r="Z241" s="1">
        <f t="shared" si="259"/>
        <v>124</v>
      </c>
      <c r="AA241" s="1">
        <f t="shared" si="231"/>
        <v>5</v>
      </c>
      <c r="AB241" s="1" t="str">
        <f t="shared" si="232"/>
        <v>Vr</v>
      </c>
      <c r="AC241" s="1" t="str">
        <f t="shared" si="217"/>
        <v>&lt;td&gt;19-08-0124 Vr&lt;/td&gt;</v>
      </c>
      <c r="AD241" s="1">
        <f t="shared" si="260"/>
        <v>45522</v>
      </c>
      <c r="AE241" s="1">
        <f t="shared" si="261"/>
        <v>19</v>
      </c>
      <c r="AF241" s="1">
        <f t="shared" si="262"/>
        <v>8</v>
      </c>
      <c r="AG241" s="1">
        <f t="shared" si="263"/>
        <v>125</v>
      </c>
      <c r="AH241" s="1">
        <f t="shared" si="233"/>
        <v>6</v>
      </c>
      <c r="AI241" s="1" t="str">
        <f t="shared" si="234"/>
        <v>Za</v>
      </c>
      <c r="AJ241" s="1" t="str">
        <f t="shared" si="218"/>
        <v>&lt;td&gt;19-08-0125 Za&lt;/td&gt;</v>
      </c>
      <c r="AK241" s="1">
        <f t="shared" si="264"/>
        <v>45887</v>
      </c>
      <c r="AL241" s="1">
        <f t="shared" si="265"/>
        <v>19</v>
      </c>
      <c r="AM241" s="1">
        <f t="shared" si="266"/>
        <v>8</v>
      </c>
      <c r="AN241" s="1">
        <f t="shared" si="267"/>
        <v>126</v>
      </c>
      <c r="AO241" s="1">
        <f t="shared" si="235"/>
        <v>0</v>
      </c>
      <c r="AP241" s="1" t="str">
        <f t="shared" si="236"/>
        <v>Zo</v>
      </c>
      <c r="AQ241" s="1" t="str">
        <f t="shared" si="219"/>
        <v>&lt;td&gt;19-08-0126 Zo&lt;/td&gt;</v>
      </c>
      <c r="AR241" s="1">
        <f t="shared" si="268"/>
        <v>46252</v>
      </c>
      <c r="AS241" s="1">
        <f t="shared" si="269"/>
        <v>19</v>
      </c>
      <c r="AT241" s="1">
        <f t="shared" si="270"/>
        <v>8</v>
      </c>
      <c r="AU241" s="1">
        <f t="shared" si="271"/>
        <v>127</v>
      </c>
      <c r="AV241" s="1">
        <f t="shared" si="237"/>
        <v>1</v>
      </c>
      <c r="AW241" s="1" t="str">
        <f t="shared" si="238"/>
        <v>Ma</v>
      </c>
      <c r="AX241" s="1" t="str">
        <f t="shared" si="220"/>
        <v>&lt;td&gt;19-08-0127 Ma&lt;/td&gt;</v>
      </c>
      <c r="AY241" s="1">
        <f t="shared" si="272"/>
        <v>46618</v>
      </c>
      <c r="AZ241" s="1">
        <f t="shared" si="273"/>
        <v>19</v>
      </c>
      <c r="BA241" s="1">
        <f t="shared" si="274"/>
        <v>8</v>
      </c>
      <c r="BB241" s="1">
        <f t="shared" si="275"/>
        <v>128</v>
      </c>
      <c r="BC241" s="1">
        <f t="shared" si="239"/>
        <v>3</v>
      </c>
      <c r="BD241" s="1" t="str">
        <f t="shared" si="240"/>
        <v>Wo</v>
      </c>
      <c r="BE241" s="1" t="str">
        <f t="shared" si="221"/>
        <v>&lt;td&gt;19-08-0128 Wo&lt;/td&gt;</v>
      </c>
      <c r="BF241" s="1">
        <f t="shared" si="276"/>
        <v>46983</v>
      </c>
      <c r="BG241" s="1">
        <f t="shared" si="277"/>
        <v>19</v>
      </c>
      <c r="BH241" s="1">
        <f t="shared" si="278"/>
        <v>8</v>
      </c>
      <c r="BI241" s="1">
        <f t="shared" si="279"/>
        <v>129</v>
      </c>
      <c r="BJ241" s="1">
        <f t="shared" si="241"/>
        <v>4</v>
      </c>
      <c r="BK241" s="1" t="str">
        <f t="shared" si="242"/>
        <v>Do</v>
      </c>
      <c r="BL241" s="1" t="str">
        <f t="shared" si="222"/>
        <v>&lt;td&gt;19-08-0129 Do&lt;/td&gt;</v>
      </c>
      <c r="BM241" s="1">
        <f t="shared" si="280"/>
        <v>47348</v>
      </c>
      <c r="BN241" s="1">
        <f t="shared" si="281"/>
        <v>19</v>
      </c>
      <c r="BO241" s="1">
        <f t="shared" si="282"/>
        <v>8</v>
      </c>
      <c r="BP241" s="1">
        <f t="shared" si="283"/>
        <v>130</v>
      </c>
      <c r="BQ241" s="1">
        <f t="shared" si="243"/>
        <v>5</v>
      </c>
      <c r="BR241" s="1" t="str">
        <f t="shared" si="244"/>
        <v>Vr</v>
      </c>
      <c r="BS241" s="1" t="str">
        <f t="shared" si="223"/>
        <v>&lt;td&gt;19-08-0130 Vr&lt;/td&gt;</v>
      </c>
    </row>
    <row r="242" spans="1:71" x14ac:dyDescent="0.2">
      <c r="A242" t="str">
        <f t="shared" si="213"/>
        <v>&lt;tr&gt;&lt;td&gt;20-08-0121 Di&lt;/td&gt;&lt;td&gt;20-08-0122 Wo&lt;/td&gt;&lt;td&gt;20-08-0123 Do&lt;/td&gt;&lt;td&gt;20-08-0124 Za&lt;/td&gt;&lt;td&gt;20-08-0125 Zo&lt;/td&gt;&lt;td&gt;20-08-0126 Ma&lt;/td&gt;&lt;td&gt;20-08-0127 Di&lt;/td&gt;&lt;td&gt;20-08-0128 Do&lt;/td&gt;&lt;td&gt;20-08-0129 Vr&lt;/td&gt;&lt;td&gt;20-08-0130 Za&lt;/td&gt;&lt;/tr&gt;</v>
      </c>
      <c r="B242" s="1">
        <f t="shared" si="245"/>
        <v>44062</v>
      </c>
      <c r="C242" s="1">
        <f t="shared" si="246"/>
        <v>20</v>
      </c>
      <c r="D242" s="1">
        <f t="shared" si="247"/>
        <v>8</v>
      </c>
      <c r="E242" s="1">
        <f t="shared" si="214"/>
        <v>121</v>
      </c>
      <c r="F242" s="1">
        <f t="shared" si="224"/>
        <v>2</v>
      </c>
      <c r="G242" s="1" t="str">
        <f t="shared" si="225"/>
        <v>Di</v>
      </c>
      <c r="H242" s="1" t="str">
        <f t="shared" si="226"/>
        <v>&lt;td&gt;20-08-0121 Di&lt;/td&gt;</v>
      </c>
      <c r="I242" s="1">
        <f t="shared" si="248"/>
        <v>44427</v>
      </c>
      <c r="J242" s="1">
        <f t="shared" si="249"/>
        <v>20</v>
      </c>
      <c r="K242" s="1">
        <f t="shared" si="250"/>
        <v>8</v>
      </c>
      <c r="L242" s="1">
        <f t="shared" si="251"/>
        <v>122</v>
      </c>
      <c r="M242" s="1">
        <f t="shared" si="227"/>
        <v>3</v>
      </c>
      <c r="N242" s="1" t="str">
        <f t="shared" si="228"/>
        <v>Wo</v>
      </c>
      <c r="O242" s="1" t="str">
        <f t="shared" si="215"/>
        <v>&lt;td&gt;20-08-0122 Wo&lt;/td&gt;</v>
      </c>
      <c r="P242" s="1">
        <f t="shared" si="252"/>
        <v>44792</v>
      </c>
      <c r="Q242" s="1">
        <f t="shared" si="253"/>
        <v>20</v>
      </c>
      <c r="R242" s="1">
        <f t="shared" si="254"/>
        <v>8</v>
      </c>
      <c r="S242" s="1">
        <f t="shared" si="255"/>
        <v>123</v>
      </c>
      <c r="T242" s="1">
        <f t="shared" si="229"/>
        <v>4</v>
      </c>
      <c r="U242" s="1" t="str">
        <f t="shared" si="230"/>
        <v>Do</v>
      </c>
      <c r="V242" s="1" t="str">
        <f t="shared" si="216"/>
        <v>&lt;td&gt;20-08-0123 Do&lt;/td&gt;</v>
      </c>
      <c r="W242" s="1">
        <f t="shared" si="256"/>
        <v>45158</v>
      </c>
      <c r="X242" s="1">
        <f t="shared" si="257"/>
        <v>20</v>
      </c>
      <c r="Y242" s="1">
        <f t="shared" si="258"/>
        <v>8</v>
      </c>
      <c r="Z242" s="1">
        <f t="shared" si="259"/>
        <v>124</v>
      </c>
      <c r="AA242" s="1">
        <f t="shared" si="231"/>
        <v>6</v>
      </c>
      <c r="AB242" s="1" t="str">
        <f t="shared" si="232"/>
        <v>Za</v>
      </c>
      <c r="AC242" s="1" t="str">
        <f t="shared" si="217"/>
        <v>&lt;td&gt;20-08-0124 Za&lt;/td&gt;</v>
      </c>
      <c r="AD242" s="1">
        <f t="shared" si="260"/>
        <v>45523</v>
      </c>
      <c r="AE242" s="1">
        <f t="shared" si="261"/>
        <v>20</v>
      </c>
      <c r="AF242" s="1">
        <f t="shared" si="262"/>
        <v>8</v>
      </c>
      <c r="AG242" s="1">
        <f t="shared" si="263"/>
        <v>125</v>
      </c>
      <c r="AH242" s="1">
        <f t="shared" si="233"/>
        <v>0</v>
      </c>
      <c r="AI242" s="1" t="str">
        <f t="shared" si="234"/>
        <v>Zo</v>
      </c>
      <c r="AJ242" s="1" t="str">
        <f t="shared" si="218"/>
        <v>&lt;td&gt;20-08-0125 Zo&lt;/td&gt;</v>
      </c>
      <c r="AK242" s="1">
        <f t="shared" si="264"/>
        <v>45888</v>
      </c>
      <c r="AL242" s="1">
        <f t="shared" si="265"/>
        <v>20</v>
      </c>
      <c r="AM242" s="1">
        <f t="shared" si="266"/>
        <v>8</v>
      </c>
      <c r="AN242" s="1">
        <f t="shared" si="267"/>
        <v>126</v>
      </c>
      <c r="AO242" s="1">
        <f t="shared" si="235"/>
        <v>1</v>
      </c>
      <c r="AP242" s="1" t="str">
        <f t="shared" si="236"/>
        <v>Ma</v>
      </c>
      <c r="AQ242" s="1" t="str">
        <f t="shared" si="219"/>
        <v>&lt;td&gt;20-08-0126 Ma&lt;/td&gt;</v>
      </c>
      <c r="AR242" s="1">
        <f t="shared" si="268"/>
        <v>46253</v>
      </c>
      <c r="AS242" s="1">
        <f t="shared" si="269"/>
        <v>20</v>
      </c>
      <c r="AT242" s="1">
        <f t="shared" si="270"/>
        <v>8</v>
      </c>
      <c r="AU242" s="1">
        <f t="shared" si="271"/>
        <v>127</v>
      </c>
      <c r="AV242" s="1">
        <f t="shared" si="237"/>
        <v>2</v>
      </c>
      <c r="AW242" s="1" t="str">
        <f t="shared" si="238"/>
        <v>Di</v>
      </c>
      <c r="AX242" s="1" t="str">
        <f t="shared" si="220"/>
        <v>&lt;td&gt;20-08-0127 Di&lt;/td&gt;</v>
      </c>
      <c r="AY242" s="1">
        <f t="shared" si="272"/>
        <v>46619</v>
      </c>
      <c r="AZ242" s="1">
        <f t="shared" si="273"/>
        <v>20</v>
      </c>
      <c r="BA242" s="1">
        <f t="shared" si="274"/>
        <v>8</v>
      </c>
      <c r="BB242" s="1">
        <f t="shared" si="275"/>
        <v>128</v>
      </c>
      <c r="BC242" s="1">
        <f t="shared" si="239"/>
        <v>4</v>
      </c>
      <c r="BD242" s="1" t="str">
        <f t="shared" si="240"/>
        <v>Do</v>
      </c>
      <c r="BE242" s="1" t="str">
        <f t="shared" si="221"/>
        <v>&lt;td&gt;20-08-0128 Do&lt;/td&gt;</v>
      </c>
      <c r="BF242" s="1">
        <f t="shared" si="276"/>
        <v>46984</v>
      </c>
      <c r="BG242" s="1">
        <f t="shared" si="277"/>
        <v>20</v>
      </c>
      <c r="BH242" s="1">
        <f t="shared" si="278"/>
        <v>8</v>
      </c>
      <c r="BI242" s="1">
        <f t="shared" si="279"/>
        <v>129</v>
      </c>
      <c r="BJ242" s="1">
        <f t="shared" si="241"/>
        <v>5</v>
      </c>
      <c r="BK242" s="1" t="str">
        <f t="shared" si="242"/>
        <v>Vr</v>
      </c>
      <c r="BL242" s="1" t="str">
        <f t="shared" si="222"/>
        <v>&lt;td&gt;20-08-0129 Vr&lt;/td&gt;</v>
      </c>
      <c r="BM242" s="1">
        <f t="shared" si="280"/>
        <v>47349</v>
      </c>
      <c r="BN242" s="1">
        <f t="shared" si="281"/>
        <v>20</v>
      </c>
      <c r="BO242" s="1">
        <f t="shared" si="282"/>
        <v>8</v>
      </c>
      <c r="BP242" s="1">
        <f t="shared" si="283"/>
        <v>130</v>
      </c>
      <c r="BQ242" s="1">
        <f t="shared" si="243"/>
        <v>6</v>
      </c>
      <c r="BR242" s="1" t="str">
        <f t="shared" si="244"/>
        <v>Za</v>
      </c>
      <c r="BS242" s="1" t="str">
        <f t="shared" si="223"/>
        <v>&lt;td&gt;20-08-0130 Za&lt;/td&gt;</v>
      </c>
    </row>
    <row r="243" spans="1:71" x14ac:dyDescent="0.2">
      <c r="A243" t="str">
        <f t="shared" si="213"/>
        <v>&lt;tr&gt;&lt;td&gt;21-08-0121 Wo&lt;/td&gt;&lt;td&gt;21-08-0122 Do&lt;/td&gt;&lt;td&gt;21-08-0123 Vr&lt;/td&gt;&lt;td&gt;21-08-0124 Zo&lt;/td&gt;&lt;td&gt;21-08-0125 Ma&lt;/td&gt;&lt;td&gt;21-08-0126 Di&lt;/td&gt;&lt;td&gt;21-08-0127 Wo&lt;/td&gt;&lt;td&gt;21-08-0128 Vr&lt;/td&gt;&lt;td&gt;21-08-0129 Za&lt;/td&gt;&lt;td&gt;21-08-0130 Zo&lt;/td&gt;&lt;/tr&gt;</v>
      </c>
      <c r="B243" s="1">
        <f t="shared" si="245"/>
        <v>44063</v>
      </c>
      <c r="C243" s="1">
        <f t="shared" si="246"/>
        <v>21</v>
      </c>
      <c r="D243" s="1">
        <f t="shared" si="247"/>
        <v>8</v>
      </c>
      <c r="E243" s="1">
        <f t="shared" si="214"/>
        <v>121</v>
      </c>
      <c r="F243" s="1">
        <f t="shared" si="224"/>
        <v>3</v>
      </c>
      <c r="G243" s="1" t="str">
        <f t="shared" si="225"/>
        <v>Wo</v>
      </c>
      <c r="H243" s="1" t="str">
        <f t="shared" si="226"/>
        <v>&lt;td&gt;21-08-0121 Wo&lt;/td&gt;</v>
      </c>
      <c r="I243" s="1">
        <f t="shared" si="248"/>
        <v>44428</v>
      </c>
      <c r="J243" s="1">
        <f t="shared" si="249"/>
        <v>21</v>
      </c>
      <c r="K243" s="1">
        <f t="shared" si="250"/>
        <v>8</v>
      </c>
      <c r="L243" s="1">
        <f t="shared" si="251"/>
        <v>122</v>
      </c>
      <c r="M243" s="1">
        <f t="shared" si="227"/>
        <v>4</v>
      </c>
      <c r="N243" s="1" t="str">
        <f t="shared" si="228"/>
        <v>Do</v>
      </c>
      <c r="O243" s="1" t="str">
        <f t="shared" si="215"/>
        <v>&lt;td&gt;21-08-0122 Do&lt;/td&gt;</v>
      </c>
      <c r="P243" s="1">
        <f t="shared" si="252"/>
        <v>44793</v>
      </c>
      <c r="Q243" s="1">
        <f t="shared" si="253"/>
        <v>21</v>
      </c>
      <c r="R243" s="1">
        <f t="shared" si="254"/>
        <v>8</v>
      </c>
      <c r="S243" s="1">
        <f t="shared" si="255"/>
        <v>123</v>
      </c>
      <c r="T243" s="1">
        <f t="shared" si="229"/>
        <v>5</v>
      </c>
      <c r="U243" s="1" t="str">
        <f t="shared" si="230"/>
        <v>Vr</v>
      </c>
      <c r="V243" s="1" t="str">
        <f t="shared" si="216"/>
        <v>&lt;td&gt;21-08-0123 Vr&lt;/td&gt;</v>
      </c>
      <c r="W243" s="1">
        <f t="shared" si="256"/>
        <v>45159</v>
      </c>
      <c r="X243" s="1">
        <f t="shared" si="257"/>
        <v>21</v>
      </c>
      <c r="Y243" s="1">
        <f t="shared" si="258"/>
        <v>8</v>
      </c>
      <c r="Z243" s="1">
        <f t="shared" si="259"/>
        <v>124</v>
      </c>
      <c r="AA243" s="1">
        <f t="shared" si="231"/>
        <v>0</v>
      </c>
      <c r="AB243" s="1" t="str">
        <f t="shared" si="232"/>
        <v>Zo</v>
      </c>
      <c r="AC243" s="1" t="str">
        <f t="shared" si="217"/>
        <v>&lt;td&gt;21-08-0124 Zo&lt;/td&gt;</v>
      </c>
      <c r="AD243" s="1">
        <f t="shared" si="260"/>
        <v>45524</v>
      </c>
      <c r="AE243" s="1">
        <f t="shared" si="261"/>
        <v>21</v>
      </c>
      <c r="AF243" s="1">
        <f t="shared" si="262"/>
        <v>8</v>
      </c>
      <c r="AG243" s="1">
        <f t="shared" si="263"/>
        <v>125</v>
      </c>
      <c r="AH243" s="1">
        <f t="shared" si="233"/>
        <v>1</v>
      </c>
      <c r="AI243" s="1" t="str">
        <f t="shared" si="234"/>
        <v>Ma</v>
      </c>
      <c r="AJ243" s="1" t="str">
        <f t="shared" si="218"/>
        <v>&lt;td&gt;21-08-0125 Ma&lt;/td&gt;</v>
      </c>
      <c r="AK243" s="1">
        <f t="shared" si="264"/>
        <v>45889</v>
      </c>
      <c r="AL243" s="1">
        <f t="shared" si="265"/>
        <v>21</v>
      </c>
      <c r="AM243" s="1">
        <f t="shared" si="266"/>
        <v>8</v>
      </c>
      <c r="AN243" s="1">
        <f t="shared" si="267"/>
        <v>126</v>
      </c>
      <c r="AO243" s="1">
        <f t="shared" si="235"/>
        <v>2</v>
      </c>
      <c r="AP243" s="1" t="str">
        <f t="shared" si="236"/>
        <v>Di</v>
      </c>
      <c r="AQ243" s="1" t="str">
        <f t="shared" si="219"/>
        <v>&lt;td&gt;21-08-0126 Di&lt;/td&gt;</v>
      </c>
      <c r="AR243" s="1">
        <f t="shared" si="268"/>
        <v>46254</v>
      </c>
      <c r="AS243" s="1">
        <f t="shared" si="269"/>
        <v>21</v>
      </c>
      <c r="AT243" s="1">
        <f t="shared" si="270"/>
        <v>8</v>
      </c>
      <c r="AU243" s="1">
        <f t="shared" si="271"/>
        <v>127</v>
      </c>
      <c r="AV243" s="1">
        <f t="shared" si="237"/>
        <v>3</v>
      </c>
      <c r="AW243" s="1" t="str">
        <f t="shared" si="238"/>
        <v>Wo</v>
      </c>
      <c r="AX243" s="1" t="str">
        <f t="shared" si="220"/>
        <v>&lt;td&gt;21-08-0127 Wo&lt;/td&gt;</v>
      </c>
      <c r="AY243" s="1">
        <f t="shared" si="272"/>
        <v>46620</v>
      </c>
      <c r="AZ243" s="1">
        <f t="shared" si="273"/>
        <v>21</v>
      </c>
      <c r="BA243" s="1">
        <f t="shared" si="274"/>
        <v>8</v>
      </c>
      <c r="BB243" s="1">
        <f t="shared" si="275"/>
        <v>128</v>
      </c>
      <c r="BC243" s="1">
        <f t="shared" si="239"/>
        <v>5</v>
      </c>
      <c r="BD243" s="1" t="str">
        <f t="shared" si="240"/>
        <v>Vr</v>
      </c>
      <c r="BE243" s="1" t="str">
        <f t="shared" si="221"/>
        <v>&lt;td&gt;21-08-0128 Vr&lt;/td&gt;</v>
      </c>
      <c r="BF243" s="1">
        <f t="shared" si="276"/>
        <v>46985</v>
      </c>
      <c r="BG243" s="1">
        <f t="shared" si="277"/>
        <v>21</v>
      </c>
      <c r="BH243" s="1">
        <f t="shared" si="278"/>
        <v>8</v>
      </c>
      <c r="BI243" s="1">
        <f t="shared" si="279"/>
        <v>129</v>
      </c>
      <c r="BJ243" s="1">
        <f t="shared" si="241"/>
        <v>6</v>
      </c>
      <c r="BK243" s="1" t="str">
        <f t="shared" si="242"/>
        <v>Za</v>
      </c>
      <c r="BL243" s="1" t="str">
        <f t="shared" si="222"/>
        <v>&lt;td&gt;21-08-0129 Za&lt;/td&gt;</v>
      </c>
      <c r="BM243" s="1">
        <f t="shared" si="280"/>
        <v>47350</v>
      </c>
      <c r="BN243" s="1">
        <f t="shared" si="281"/>
        <v>21</v>
      </c>
      <c r="BO243" s="1">
        <f t="shared" si="282"/>
        <v>8</v>
      </c>
      <c r="BP243" s="1">
        <f t="shared" si="283"/>
        <v>130</v>
      </c>
      <c r="BQ243" s="1">
        <f t="shared" si="243"/>
        <v>0</v>
      </c>
      <c r="BR243" s="1" t="str">
        <f t="shared" si="244"/>
        <v>Zo</v>
      </c>
      <c r="BS243" s="1" t="str">
        <f t="shared" si="223"/>
        <v>&lt;td&gt;21-08-0130 Zo&lt;/td&gt;</v>
      </c>
    </row>
    <row r="244" spans="1:71" x14ac:dyDescent="0.2">
      <c r="A244" t="str">
        <f t="shared" si="213"/>
        <v>&lt;tr&gt;&lt;td&gt;22-08-0121 Do&lt;/td&gt;&lt;td&gt;22-08-0122 Vr&lt;/td&gt;&lt;td&gt;22-08-0123 Za&lt;/td&gt;&lt;td&gt;22-08-0124 Ma&lt;/td&gt;&lt;td&gt;22-08-0125 Di&lt;/td&gt;&lt;td&gt;22-08-0126 Wo&lt;/td&gt;&lt;td&gt;22-08-0127 Do&lt;/td&gt;&lt;td&gt;22-08-0128 Za&lt;/td&gt;&lt;td&gt;22-08-0129 Zo&lt;/td&gt;&lt;td&gt;22-08-0130 Ma&lt;/td&gt;&lt;/tr&gt;</v>
      </c>
      <c r="B244" s="1">
        <f t="shared" si="245"/>
        <v>44064</v>
      </c>
      <c r="C244" s="1">
        <f t="shared" si="246"/>
        <v>22</v>
      </c>
      <c r="D244" s="1">
        <f t="shared" si="247"/>
        <v>8</v>
      </c>
      <c r="E244" s="1">
        <f t="shared" si="214"/>
        <v>121</v>
      </c>
      <c r="F244" s="1">
        <f t="shared" si="224"/>
        <v>4</v>
      </c>
      <c r="G244" s="1" t="str">
        <f t="shared" si="225"/>
        <v>Do</v>
      </c>
      <c r="H244" s="1" t="str">
        <f t="shared" si="226"/>
        <v>&lt;td&gt;22-08-0121 Do&lt;/td&gt;</v>
      </c>
      <c r="I244" s="1">
        <f t="shared" si="248"/>
        <v>44429</v>
      </c>
      <c r="J244" s="1">
        <f t="shared" si="249"/>
        <v>22</v>
      </c>
      <c r="K244" s="1">
        <f t="shared" si="250"/>
        <v>8</v>
      </c>
      <c r="L244" s="1">
        <f t="shared" si="251"/>
        <v>122</v>
      </c>
      <c r="M244" s="1">
        <f t="shared" si="227"/>
        <v>5</v>
      </c>
      <c r="N244" s="1" t="str">
        <f t="shared" si="228"/>
        <v>Vr</v>
      </c>
      <c r="O244" s="1" t="str">
        <f t="shared" si="215"/>
        <v>&lt;td&gt;22-08-0122 Vr&lt;/td&gt;</v>
      </c>
      <c r="P244" s="1">
        <f t="shared" si="252"/>
        <v>44794</v>
      </c>
      <c r="Q244" s="1">
        <f t="shared" si="253"/>
        <v>22</v>
      </c>
      <c r="R244" s="1">
        <f t="shared" si="254"/>
        <v>8</v>
      </c>
      <c r="S244" s="1">
        <f t="shared" si="255"/>
        <v>123</v>
      </c>
      <c r="T244" s="1">
        <f t="shared" si="229"/>
        <v>6</v>
      </c>
      <c r="U244" s="1" t="str">
        <f t="shared" si="230"/>
        <v>Za</v>
      </c>
      <c r="V244" s="1" t="str">
        <f t="shared" si="216"/>
        <v>&lt;td&gt;22-08-0123 Za&lt;/td&gt;</v>
      </c>
      <c r="W244" s="1">
        <f t="shared" si="256"/>
        <v>45160</v>
      </c>
      <c r="X244" s="1">
        <f t="shared" si="257"/>
        <v>22</v>
      </c>
      <c r="Y244" s="1">
        <f t="shared" si="258"/>
        <v>8</v>
      </c>
      <c r="Z244" s="1">
        <f t="shared" si="259"/>
        <v>124</v>
      </c>
      <c r="AA244" s="1">
        <f t="shared" si="231"/>
        <v>1</v>
      </c>
      <c r="AB244" s="1" t="str">
        <f t="shared" si="232"/>
        <v>Ma</v>
      </c>
      <c r="AC244" s="1" t="str">
        <f t="shared" si="217"/>
        <v>&lt;td&gt;22-08-0124 Ma&lt;/td&gt;</v>
      </c>
      <c r="AD244" s="1">
        <f t="shared" si="260"/>
        <v>45525</v>
      </c>
      <c r="AE244" s="1">
        <f t="shared" si="261"/>
        <v>22</v>
      </c>
      <c r="AF244" s="1">
        <f t="shared" si="262"/>
        <v>8</v>
      </c>
      <c r="AG244" s="1">
        <f t="shared" si="263"/>
        <v>125</v>
      </c>
      <c r="AH244" s="1">
        <f t="shared" si="233"/>
        <v>2</v>
      </c>
      <c r="AI244" s="1" t="str">
        <f t="shared" si="234"/>
        <v>Di</v>
      </c>
      <c r="AJ244" s="1" t="str">
        <f t="shared" si="218"/>
        <v>&lt;td&gt;22-08-0125 Di&lt;/td&gt;</v>
      </c>
      <c r="AK244" s="1">
        <f t="shared" si="264"/>
        <v>45890</v>
      </c>
      <c r="AL244" s="1">
        <f t="shared" si="265"/>
        <v>22</v>
      </c>
      <c r="AM244" s="1">
        <f t="shared" si="266"/>
        <v>8</v>
      </c>
      <c r="AN244" s="1">
        <f t="shared" si="267"/>
        <v>126</v>
      </c>
      <c r="AO244" s="1">
        <f t="shared" si="235"/>
        <v>3</v>
      </c>
      <c r="AP244" s="1" t="str">
        <f t="shared" si="236"/>
        <v>Wo</v>
      </c>
      <c r="AQ244" s="1" t="str">
        <f t="shared" si="219"/>
        <v>&lt;td&gt;22-08-0126 Wo&lt;/td&gt;</v>
      </c>
      <c r="AR244" s="1">
        <f t="shared" si="268"/>
        <v>46255</v>
      </c>
      <c r="AS244" s="1">
        <f t="shared" si="269"/>
        <v>22</v>
      </c>
      <c r="AT244" s="1">
        <f t="shared" si="270"/>
        <v>8</v>
      </c>
      <c r="AU244" s="1">
        <f t="shared" si="271"/>
        <v>127</v>
      </c>
      <c r="AV244" s="1">
        <f t="shared" si="237"/>
        <v>4</v>
      </c>
      <c r="AW244" s="1" t="str">
        <f t="shared" si="238"/>
        <v>Do</v>
      </c>
      <c r="AX244" s="1" t="str">
        <f t="shared" si="220"/>
        <v>&lt;td&gt;22-08-0127 Do&lt;/td&gt;</v>
      </c>
      <c r="AY244" s="1">
        <f t="shared" si="272"/>
        <v>46621</v>
      </c>
      <c r="AZ244" s="1">
        <f t="shared" si="273"/>
        <v>22</v>
      </c>
      <c r="BA244" s="1">
        <f t="shared" si="274"/>
        <v>8</v>
      </c>
      <c r="BB244" s="1">
        <f t="shared" si="275"/>
        <v>128</v>
      </c>
      <c r="BC244" s="1">
        <f t="shared" si="239"/>
        <v>6</v>
      </c>
      <c r="BD244" s="1" t="str">
        <f t="shared" si="240"/>
        <v>Za</v>
      </c>
      <c r="BE244" s="1" t="str">
        <f t="shared" si="221"/>
        <v>&lt;td&gt;22-08-0128 Za&lt;/td&gt;</v>
      </c>
      <c r="BF244" s="1">
        <f t="shared" si="276"/>
        <v>46986</v>
      </c>
      <c r="BG244" s="1">
        <f t="shared" si="277"/>
        <v>22</v>
      </c>
      <c r="BH244" s="1">
        <f t="shared" si="278"/>
        <v>8</v>
      </c>
      <c r="BI244" s="1">
        <f t="shared" si="279"/>
        <v>129</v>
      </c>
      <c r="BJ244" s="1">
        <f t="shared" si="241"/>
        <v>0</v>
      </c>
      <c r="BK244" s="1" t="str">
        <f t="shared" si="242"/>
        <v>Zo</v>
      </c>
      <c r="BL244" s="1" t="str">
        <f t="shared" si="222"/>
        <v>&lt;td&gt;22-08-0129 Zo&lt;/td&gt;</v>
      </c>
      <c r="BM244" s="1">
        <f t="shared" si="280"/>
        <v>47351</v>
      </c>
      <c r="BN244" s="1">
        <f t="shared" si="281"/>
        <v>22</v>
      </c>
      <c r="BO244" s="1">
        <f t="shared" si="282"/>
        <v>8</v>
      </c>
      <c r="BP244" s="1">
        <f t="shared" si="283"/>
        <v>130</v>
      </c>
      <c r="BQ244" s="1">
        <f t="shared" si="243"/>
        <v>1</v>
      </c>
      <c r="BR244" s="1" t="str">
        <f t="shared" si="244"/>
        <v>Ma</v>
      </c>
      <c r="BS244" s="1" t="str">
        <f t="shared" si="223"/>
        <v>&lt;td&gt;22-08-0130 Ma&lt;/td&gt;</v>
      </c>
    </row>
    <row r="245" spans="1:71" x14ac:dyDescent="0.2">
      <c r="A245" t="str">
        <f t="shared" si="213"/>
        <v>&lt;tr&gt;&lt;td&gt;23-08-0121 Vr&lt;/td&gt;&lt;td&gt;23-08-0122 Za&lt;/td&gt;&lt;td&gt;23-08-0123 Zo&lt;/td&gt;&lt;td&gt;23-08-0124 Di&lt;/td&gt;&lt;td&gt;23-08-0125 Wo&lt;/td&gt;&lt;td&gt;23-08-0126 Do&lt;/td&gt;&lt;td&gt;23-08-0127 Vr&lt;/td&gt;&lt;td&gt;23-08-0128 Zo&lt;/td&gt;&lt;td&gt;23-08-0129 Ma&lt;/td&gt;&lt;td&gt;23-08-0130 Di&lt;/td&gt;&lt;/tr&gt;</v>
      </c>
      <c r="B245" s="1">
        <f t="shared" si="245"/>
        <v>44065</v>
      </c>
      <c r="C245" s="1">
        <f t="shared" si="246"/>
        <v>23</v>
      </c>
      <c r="D245" s="1">
        <f t="shared" si="247"/>
        <v>8</v>
      </c>
      <c r="E245" s="1">
        <f t="shared" si="214"/>
        <v>121</v>
      </c>
      <c r="F245" s="1">
        <f t="shared" si="224"/>
        <v>5</v>
      </c>
      <c r="G245" s="1" t="str">
        <f t="shared" si="225"/>
        <v>Vr</v>
      </c>
      <c r="H245" s="1" t="str">
        <f t="shared" si="226"/>
        <v>&lt;td&gt;23-08-0121 Vr&lt;/td&gt;</v>
      </c>
      <c r="I245" s="1">
        <f t="shared" si="248"/>
        <v>44430</v>
      </c>
      <c r="J245" s="1">
        <f t="shared" si="249"/>
        <v>23</v>
      </c>
      <c r="K245" s="1">
        <f t="shared" si="250"/>
        <v>8</v>
      </c>
      <c r="L245" s="1">
        <f t="shared" si="251"/>
        <v>122</v>
      </c>
      <c r="M245" s="1">
        <f t="shared" si="227"/>
        <v>6</v>
      </c>
      <c r="N245" s="1" t="str">
        <f t="shared" si="228"/>
        <v>Za</v>
      </c>
      <c r="O245" s="1" t="str">
        <f t="shared" si="215"/>
        <v>&lt;td&gt;23-08-0122 Za&lt;/td&gt;</v>
      </c>
      <c r="P245" s="1">
        <f t="shared" si="252"/>
        <v>44795</v>
      </c>
      <c r="Q245" s="1">
        <f t="shared" si="253"/>
        <v>23</v>
      </c>
      <c r="R245" s="1">
        <f t="shared" si="254"/>
        <v>8</v>
      </c>
      <c r="S245" s="1">
        <f t="shared" si="255"/>
        <v>123</v>
      </c>
      <c r="T245" s="1">
        <f t="shared" si="229"/>
        <v>0</v>
      </c>
      <c r="U245" s="1" t="str">
        <f t="shared" si="230"/>
        <v>Zo</v>
      </c>
      <c r="V245" s="1" t="str">
        <f t="shared" si="216"/>
        <v>&lt;td&gt;23-08-0123 Zo&lt;/td&gt;</v>
      </c>
      <c r="W245" s="1">
        <f t="shared" si="256"/>
        <v>45161</v>
      </c>
      <c r="X245" s="1">
        <f t="shared" si="257"/>
        <v>23</v>
      </c>
      <c r="Y245" s="1">
        <f t="shared" si="258"/>
        <v>8</v>
      </c>
      <c r="Z245" s="1">
        <f t="shared" si="259"/>
        <v>124</v>
      </c>
      <c r="AA245" s="1">
        <f t="shared" si="231"/>
        <v>2</v>
      </c>
      <c r="AB245" s="1" t="str">
        <f t="shared" si="232"/>
        <v>Di</v>
      </c>
      <c r="AC245" s="1" t="str">
        <f t="shared" si="217"/>
        <v>&lt;td&gt;23-08-0124 Di&lt;/td&gt;</v>
      </c>
      <c r="AD245" s="1">
        <f t="shared" si="260"/>
        <v>45526</v>
      </c>
      <c r="AE245" s="1">
        <f t="shared" si="261"/>
        <v>23</v>
      </c>
      <c r="AF245" s="1">
        <f t="shared" si="262"/>
        <v>8</v>
      </c>
      <c r="AG245" s="1">
        <f t="shared" si="263"/>
        <v>125</v>
      </c>
      <c r="AH245" s="1">
        <f t="shared" si="233"/>
        <v>3</v>
      </c>
      <c r="AI245" s="1" t="str">
        <f t="shared" si="234"/>
        <v>Wo</v>
      </c>
      <c r="AJ245" s="1" t="str">
        <f t="shared" si="218"/>
        <v>&lt;td&gt;23-08-0125 Wo&lt;/td&gt;</v>
      </c>
      <c r="AK245" s="1">
        <f t="shared" si="264"/>
        <v>45891</v>
      </c>
      <c r="AL245" s="1">
        <f t="shared" si="265"/>
        <v>23</v>
      </c>
      <c r="AM245" s="1">
        <f t="shared" si="266"/>
        <v>8</v>
      </c>
      <c r="AN245" s="1">
        <f t="shared" si="267"/>
        <v>126</v>
      </c>
      <c r="AO245" s="1">
        <f t="shared" si="235"/>
        <v>4</v>
      </c>
      <c r="AP245" s="1" t="str">
        <f t="shared" si="236"/>
        <v>Do</v>
      </c>
      <c r="AQ245" s="1" t="str">
        <f t="shared" si="219"/>
        <v>&lt;td&gt;23-08-0126 Do&lt;/td&gt;</v>
      </c>
      <c r="AR245" s="1">
        <f t="shared" si="268"/>
        <v>46256</v>
      </c>
      <c r="AS245" s="1">
        <f t="shared" si="269"/>
        <v>23</v>
      </c>
      <c r="AT245" s="1">
        <f t="shared" si="270"/>
        <v>8</v>
      </c>
      <c r="AU245" s="1">
        <f t="shared" si="271"/>
        <v>127</v>
      </c>
      <c r="AV245" s="1">
        <f t="shared" si="237"/>
        <v>5</v>
      </c>
      <c r="AW245" s="1" t="str">
        <f t="shared" si="238"/>
        <v>Vr</v>
      </c>
      <c r="AX245" s="1" t="str">
        <f t="shared" si="220"/>
        <v>&lt;td&gt;23-08-0127 Vr&lt;/td&gt;</v>
      </c>
      <c r="AY245" s="1">
        <f t="shared" si="272"/>
        <v>46622</v>
      </c>
      <c r="AZ245" s="1">
        <f t="shared" si="273"/>
        <v>23</v>
      </c>
      <c r="BA245" s="1">
        <f t="shared" si="274"/>
        <v>8</v>
      </c>
      <c r="BB245" s="1">
        <f t="shared" si="275"/>
        <v>128</v>
      </c>
      <c r="BC245" s="1">
        <f t="shared" si="239"/>
        <v>0</v>
      </c>
      <c r="BD245" s="1" t="str">
        <f t="shared" si="240"/>
        <v>Zo</v>
      </c>
      <c r="BE245" s="1" t="str">
        <f t="shared" si="221"/>
        <v>&lt;td&gt;23-08-0128 Zo&lt;/td&gt;</v>
      </c>
      <c r="BF245" s="1">
        <f t="shared" si="276"/>
        <v>46987</v>
      </c>
      <c r="BG245" s="1">
        <f t="shared" si="277"/>
        <v>23</v>
      </c>
      <c r="BH245" s="1">
        <f t="shared" si="278"/>
        <v>8</v>
      </c>
      <c r="BI245" s="1">
        <f t="shared" si="279"/>
        <v>129</v>
      </c>
      <c r="BJ245" s="1">
        <f t="shared" si="241"/>
        <v>1</v>
      </c>
      <c r="BK245" s="1" t="str">
        <f t="shared" si="242"/>
        <v>Ma</v>
      </c>
      <c r="BL245" s="1" t="str">
        <f t="shared" si="222"/>
        <v>&lt;td&gt;23-08-0129 Ma&lt;/td&gt;</v>
      </c>
      <c r="BM245" s="1">
        <f t="shared" si="280"/>
        <v>47352</v>
      </c>
      <c r="BN245" s="1">
        <f t="shared" si="281"/>
        <v>23</v>
      </c>
      <c r="BO245" s="1">
        <f t="shared" si="282"/>
        <v>8</v>
      </c>
      <c r="BP245" s="1">
        <f t="shared" si="283"/>
        <v>130</v>
      </c>
      <c r="BQ245" s="1">
        <f t="shared" si="243"/>
        <v>2</v>
      </c>
      <c r="BR245" s="1" t="str">
        <f t="shared" si="244"/>
        <v>Di</v>
      </c>
      <c r="BS245" s="1" t="str">
        <f t="shared" si="223"/>
        <v>&lt;td&gt;23-08-0130 Di&lt;/td&gt;</v>
      </c>
    </row>
    <row r="246" spans="1:71" x14ac:dyDescent="0.2">
      <c r="A246" t="str">
        <f t="shared" si="213"/>
        <v>&lt;tr&gt;&lt;td&gt;24-08-0121 Za&lt;/td&gt;&lt;td&gt;24-08-0122 Zo&lt;/td&gt;&lt;td&gt;24-08-0123 Ma&lt;/td&gt;&lt;td&gt;24-08-0124 Wo&lt;/td&gt;&lt;td&gt;24-08-0125 Do&lt;/td&gt;&lt;td&gt;24-08-0126 Vr&lt;/td&gt;&lt;td&gt;24-08-0127 Za&lt;/td&gt;&lt;td&gt;24-08-0128 Ma&lt;/td&gt;&lt;td&gt;24-08-0129 Di&lt;/td&gt;&lt;td&gt;24-08-0130 Wo&lt;/td&gt;&lt;/tr&gt;</v>
      </c>
      <c r="B246" s="1">
        <f t="shared" si="245"/>
        <v>44066</v>
      </c>
      <c r="C246" s="1">
        <f t="shared" si="246"/>
        <v>24</v>
      </c>
      <c r="D246" s="1">
        <f t="shared" si="247"/>
        <v>8</v>
      </c>
      <c r="E246" s="1">
        <f t="shared" si="214"/>
        <v>121</v>
      </c>
      <c r="F246" s="1">
        <f t="shared" si="224"/>
        <v>6</v>
      </c>
      <c r="G246" s="1" t="str">
        <f t="shared" si="225"/>
        <v>Za</v>
      </c>
      <c r="H246" s="1" t="str">
        <f t="shared" si="226"/>
        <v>&lt;td&gt;24-08-0121 Za&lt;/td&gt;</v>
      </c>
      <c r="I246" s="1">
        <f t="shared" si="248"/>
        <v>44431</v>
      </c>
      <c r="J246" s="1">
        <f t="shared" si="249"/>
        <v>24</v>
      </c>
      <c r="K246" s="1">
        <f t="shared" si="250"/>
        <v>8</v>
      </c>
      <c r="L246" s="1">
        <f t="shared" si="251"/>
        <v>122</v>
      </c>
      <c r="M246" s="1">
        <f t="shared" si="227"/>
        <v>0</v>
      </c>
      <c r="N246" s="1" t="str">
        <f t="shared" si="228"/>
        <v>Zo</v>
      </c>
      <c r="O246" s="1" t="str">
        <f t="shared" si="215"/>
        <v>&lt;td&gt;24-08-0122 Zo&lt;/td&gt;</v>
      </c>
      <c r="P246" s="1">
        <f t="shared" si="252"/>
        <v>44796</v>
      </c>
      <c r="Q246" s="1">
        <f t="shared" si="253"/>
        <v>24</v>
      </c>
      <c r="R246" s="1">
        <f t="shared" si="254"/>
        <v>8</v>
      </c>
      <c r="S246" s="1">
        <f t="shared" si="255"/>
        <v>123</v>
      </c>
      <c r="T246" s="1">
        <f t="shared" si="229"/>
        <v>1</v>
      </c>
      <c r="U246" s="1" t="str">
        <f t="shared" si="230"/>
        <v>Ma</v>
      </c>
      <c r="V246" s="1" t="str">
        <f t="shared" si="216"/>
        <v>&lt;td&gt;24-08-0123 Ma&lt;/td&gt;</v>
      </c>
      <c r="W246" s="1">
        <f t="shared" si="256"/>
        <v>45162</v>
      </c>
      <c r="X246" s="1">
        <f t="shared" si="257"/>
        <v>24</v>
      </c>
      <c r="Y246" s="1">
        <f t="shared" si="258"/>
        <v>8</v>
      </c>
      <c r="Z246" s="1">
        <f t="shared" si="259"/>
        <v>124</v>
      </c>
      <c r="AA246" s="1">
        <f t="shared" si="231"/>
        <v>3</v>
      </c>
      <c r="AB246" s="1" t="str">
        <f t="shared" si="232"/>
        <v>Wo</v>
      </c>
      <c r="AC246" s="1" t="str">
        <f t="shared" si="217"/>
        <v>&lt;td&gt;24-08-0124 Wo&lt;/td&gt;</v>
      </c>
      <c r="AD246" s="1">
        <f t="shared" si="260"/>
        <v>45527</v>
      </c>
      <c r="AE246" s="1">
        <f t="shared" si="261"/>
        <v>24</v>
      </c>
      <c r="AF246" s="1">
        <f t="shared" si="262"/>
        <v>8</v>
      </c>
      <c r="AG246" s="1">
        <f t="shared" si="263"/>
        <v>125</v>
      </c>
      <c r="AH246" s="1">
        <f t="shared" si="233"/>
        <v>4</v>
      </c>
      <c r="AI246" s="1" t="str">
        <f t="shared" si="234"/>
        <v>Do</v>
      </c>
      <c r="AJ246" s="1" t="str">
        <f t="shared" si="218"/>
        <v>&lt;td&gt;24-08-0125 Do&lt;/td&gt;</v>
      </c>
      <c r="AK246" s="1">
        <f t="shared" si="264"/>
        <v>45892</v>
      </c>
      <c r="AL246" s="1">
        <f t="shared" si="265"/>
        <v>24</v>
      </c>
      <c r="AM246" s="1">
        <f t="shared" si="266"/>
        <v>8</v>
      </c>
      <c r="AN246" s="1">
        <f t="shared" si="267"/>
        <v>126</v>
      </c>
      <c r="AO246" s="1">
        <f t="shared" si="235"/>
        <v>5</v>
      </c>
      <c r="AP246" s="1" t="str">
        <f t="shared" si="236"/>
        <v>Vr</v>
      </c>
      <c r="AQ246" s="1" t="str">
        <f t="shared" si="219"/>
        <v>&lt;td&gt;24-08-0126 Vr&lt;/td&gt;</v>
      </c>
      <c r="AR246" s="1">
        <f t="shared" si="268"/>
        <v>46257</v>
      </c>
      <c r="AS246" s="1">
        <f t="shared" si="269"/>
        <v>24</v>
      </c>
      <c r="AT246" s="1">
        <f t="shared" si="270"/>
        <v>8</v>
      </c>
      <c r="AU246" s="1">
        <f t="shared" si="271"/>
        <v>127</v>
      </c>
      <c r="AV246" s="1">
        <f t="shared" si="237"/>
        <v>6</v>
      </c>
      <c r="AW246" s="1" t="str">
        <f t="shared" si="238"/>
        <v>Za</v>
      </c>
      <c r="AX246" s="1" t="str">
        <f t="shared" si="220"/>
        <v>&lt;td&gt;24-08-0127 Za&lt;/td&gt;</v>
      </c>
      <c r="AY246" s="1">
        <f t="shared" si="272"/>
        <v>46623</v>
      </c>
      <c r="AZ246" s="1">
        <f t="shared" si="273"/>
        <v>24</v>
      </c>
      <c r="BA246" s="1">
        <f t="shared" si="274"/>
        <v>8</v>
      </c>
      <c r="BB246" s="1">
        <f t="shared" si="275"/>
        <v>128</v>
      </c>
      <c r="BC246" s="1">
        <f t="shared" si="239"/>
        <v>1</v>
      </c>
      <c r="BD246" s="1" t="str">
        <f t="shared" si="240"/>
        <v>Ma</v>
      </c>
      <c r="BE246" s="1" t="str">
        <f t="shared" si="221"/>
        <v>&lt;td&gt;24-08-0128 Ma&lt;/td&gt;</v>
      </c>
      <c r="BF246" s="1">
        <f t="shared" si="276"/>
        <v>46988</v>
      </c>
      <c r="BG246" s="1">
        <f t="shared" si="277"/>
        <v>24</v>
      </c>
      <c r="BH246" s="1">
        <f t="shared" si="278"/>
        <v>8</v>
      </c>
      <c r="BI246" s="1">
        <f t="shared" si="279"/>
        <v>129</v>
      </c>
      <c r="BJ246" s="1">
        <f t="shared" si="241"/>
        <v>2</v>
      </c>
      <c r="BK246" s="1" t="str">
        <f t="shared" si="242"/>
        <v>Di</v>
      </c>
      <c r="BL246" s="1" t="str">
        <f t="shared" si="222"/>
        <v>&lt;td&gt;24-08-0129 Di&lt;/td&gt;</v>
      </c>
      <c r="BM246" s="1">
        <f t="shared" si="280"/>
        <v>47353</v>
      </c>
      <c r="BN246" s="1">
        <f t="shared" si="281"/>
        <v>24</v>
      </c>
      <c r="BO246" s="1">
        <f t="shared" si="282"/>
        <v>8</v>
      </c>
      <c r="BP246" s="1">
        <f t="shared" si="283"/>
        <v>130</v>
      </c>
      <c r="BQ246" s="1">
        <f t="shared" si="243"/>
        <v>3</v>
      </c>
      <c r="BR246" s="1" t="str">
        <f t="shared" si="244"/>
        <v>Wo</v>
      </c>
      <c r="BS246" s="1" t="str">
        <f t="shared" si="223"/>
        <v>&lt;td&gt;24-08-0130 Wo&lt;/td&gt;</v>
      </c>
    </row>
    <row r="247" spans="1:71" x14ac:dyDescent="0.2">
      <c r="A247" t="str">
        <f t="shared" si="213"/>
        <v>&lt;tr&gt;&lt;td&gt;25-08-0121 Zo&lt;/td&gt;&lt;td&gt;25-08-0122 Ma&lt;/td&gt;&lt;td&gt;25-08-0123 Di&lt;/td&gt;&lt;td&gt;25-08-0124 Do&lt;/td&gt;&lt;td&gt;25-08-0125 Vr&lt;/td&gt;&lt;td&gt;25-08-0126 Za&lt;/td&gt;&lt;td&gt;25-08-0127 Zo&lt;/td&gt;&lt;td&gt;25-08-0128 Di&lt;/td&gt;&lt;td&gt;25-08-0129 Wo&lt;/td&gt;&lt;td&gt;25-08-0130 Do&lt;/td&gt;&lt;/tr&gt;</v>
      </c>
      <c r="B247" s="1">
        <f t="shared" si="245"/>
        <v>44067</v>
      </c>
      <c r="C247" s="1">
        <f t="shared" si="246"/>
        <v>25</v>
      </c>
      <c r="D247" s="1">
        <f t="shared" si="247"/>
        <v>8</v>
      </c>
      <c r="E247" s="1">
        <f t="shared" si="214"/>
        <v>121</v>
      </c>
      <c r="F247" s="1">
        <f t="shared" si="224"/>
        <v>0</v>
      </c>
      <c r="G247" s="1" t="str">
        <f t="shared" si="225"/>
        <v>Zo</v>
      </c>
      <c r="H247" s="1" t="str">
        <f t="shared" si="226"/>
        <v>&lt;td&gt;25-08-0121 Zo&lt;/td&gt;</v>
      </c>
      <c r="I247" s="1">
        <f t="shared" si="248"/>
        <v>44432</v>
      </c>
      <c r="J247" s="1">
        <f t="shared" si="249"/>
        <v>25</v>
      </c>
      <c r="K247" s="1">
        <f t="shared" si="250"/>
        <v>8</v>
      </c>
      <c r="L247" s="1">
        <f t="shared" si="251"/>
        <v>122</v>
      </c>
      <c r="M247" s="1">
        <f t="shared" si="227"/>
        <v>1</v>
      </c>
      <c r="N247" s="1" t="str">
        <f t="shared" si="228"/>
        <v>Ma</v>
      </c>
      <c r="O247" s="1" t="str">
        <f t="shared" si="215"/>
        <v>&lt;td&gt;25-08-0122 Ma&lt;/td&gt;</v>
      </c>
      <c r="P247" s="1">
        <f t="shared" si="252"/>
        <v>44797</v>
      </c>
      <c r="Q247" s="1">
        <f t="shared" si="253"/>
        <v>25</v>
      </c>
      <c r="R247" s="1">
        <f t="shared" si="254"/>
        <v>8</v>
      </c>
      <c r="S247" s="1">
        <f t="shared" si="255"/>
        <v>123</v>
      </c>
      <c r="T247" s="1">
        <f t="shared" si="229"/>
        <v>2</v>
      </c>
      <c r="U247" s="1" t="str">
        <f t="shared" si="230"/>
        <v>Di</v>
      </c>
      <c r="V247" s="1" t="str">
        <f t="shared" si="216"/>
        <v>&lt;td&gt;25-08-0123 Di&lt;/td&gt;</v>
      </c>
      <c r="W247" s="1">
        <f t="shared" si="256"/>
        <v>45163</v>
      </c>
      <c r="X247" s="1">
        <f t="shared" si="257"/>
        <v>25</v>
      </c>
      <c r="Y247" s="1">
        <f t="shared" si="258"/>
        <v>8</v>
      </c>
      <c r="Z247" s="1">
        <f t="shared" si="259"/>
        <v>124</v>
      </c>
      <c r="AA247" s="1">
        <f t="shared" si="231"/>
        <v>4</v>
      </c>
      <c r="AB247" s="1" t="str">
        <f t="shared" si="232"/>
        <v>Do</v>
      </c>
      <c r="AC247" s="1" t="str">
        <f t="shared" si="217"/>
        <v>&lt;td&gt;25-08-0124 Do&lt;/td&gt;</v>
      </c>
      <c r="AD247" s="1">
        <f t="shared" si="260"/>
        <v>45528</v>
      </c>
      <c r="AE247" s="1">
        <f t="shared" si="261"/>
        <v>25</v>
      </c>
      <c r="AF247" s="1">
        <f t="shared" si="262"/>
        <v>8</v>
      </c>
      <c r="AG247" s="1">
        <f t="shared" si="263"/>
        <v>125</v>
      </c>
      <c r="AH247" s="1">
        <f t="shared" si="233"/>
        <v>5</v>
      </c>
      <c r="AI247" s="1" t="str">
        <f t="shared" si="234"/>
        <v>Vr</v>
      </c>
      <c r="AJ247" s="1" t="str">
        <f t="shared" si="218"/>
        <v>&lt;td&gt;25-08-0125 Vr&lt;/td&gt;</v>
      </c>
      <c r="AK247" s="1">
        <f t="shared" si="264"/>
        <v>45893</v>
      </c>
      <c r="AL247" s="1">
        <f t="shared" si="265"/>
        <v>25</v>
      </c>
      <c r="AM247" s="1">
        <f t="shared" si="266"/>
        <v>8</v>
      </c>
      <c r="AN247" s="1">
        <f t="shared" si="267"/>
        <v>126</v>
      </c>
      <c r="AO247" s="1">
        <f t="shared" si="235"/>
        <v>6</v>
      </c>
      <c r="AP247" s="1" t="str">
        <f t="shared" si="236"/>
        <v>Za</v>
      </c>
      <c r="AQ247" s="1" t="str">
        <f t="shared" si="219"/>
        <v>&lt;td&gt;25-08-0126 Za&lt;/td&gt;</v>
      </c>
      <c r="AR247" s="1">
        <f t="shared" si="268"/>
        <v>46258</v>
      </c>
      <c r="AS247" s="1">
        <f t="shared" si="269"/>
        <v>25</v>
      </c>
      <c r="AT247" s="1">
        <f t="shared" si="270"/>
        <v>8</v>
      </c>
      <c r="AU247" s="1">
        <f t="shared" si="271"/>
        <v>127</v>
      </c>
      <c r="AV247" s="1">
        <f t="shared" si="237"/>
        <v>0</v>
      </c>
      <c r="AW247" s="1" t="str">
        <f t="shared" si="238"/>
        <v>Zo</v>
      </c>
      <c r="AX247" s="1" t="str">
        <f t="shared" si="220"/>
        <v>&lt;td&gt;25-08-0127 Zo&lt;/td&gt;</v>
      </c>
      <c r="AY247" s="1">
        <f t="shared" si="272"/>
        <v>46624</v>
      </c>
      <c r="AZ247" s="1">
        <f t="shared" si="273"/>
        <v>25</v>
      </c>
      <c r="BA247" s="1">
        <f t="shared" si="274"/>
        <v>8</v>
      </c>
      <c r="BB247" s="1">
        <f t="shared" si="275"/>
        <v>128</v>
      </c>
      <c r="BC247" s="1">
        <f t="shared" si="239"/>
        <v>2</v>
      </c>
      <c r="BD247" s="1" t="str">
        <f t="shared" si="240"/>
        <v>Di</v>
      </c>
      <c r="BE247" s="1" t="str">
        <f t="shared" si="221"/>
        <v>&lt;td&gt;25-08-0128 Di&lt;/td&gt;</v>
      </c>
      <c r="BF247" s="1">
        <f t="shared" si="276"/>
        <v>46989</v>
      </c>
      <c r="BG247" s="1">
        <f t="shared" si="277"/>
        <v>25</v>
      </c>
      <c r="BH247" s="1">
        <f t="shared" si="278"/>
        <v>8</v>
      </c>
      <c r="BI247" s="1">
        <f t="shared" si="279"/>
        <v>129</v>
      </c>
      <c r="BJ247" s="1">
        <f t="shared" si="241"/>
        <v>3</v>
      </c>
      <c r="BK247" s="1" t="str">
        <f t="shared" si="242"/>
        <v>Wo</v>
      </c>
      <c r="BL247" s="1" t="str">
        <f t="shared" si="222"/>
        <v>&lt;td&gt;25-08-0129 Wo&lt;/td&gt;</v>
      </c>
      <c r="BM247" s="1">
        <f t="shared" si="280"/>
        <v>47354</v>
      </c>
      <c r="BN247" s="1">
        <f t="shared" si="281"/>
        <v>25</v>
      </c>
      <c r="BO247" s="1">
        <f t="shared" si="282"/>
        <v>8</v>
      </c>
      <c r="BP247" s="1">
        <f t="shared" si="283"/>
        <v>130</v>
      </c>
      <c r="BQ247" s="1">
        <f t="shared" si="243"/>
        <v>4</v>
      </c>
      <c r="BR247" s="1" t="str">
        <f t="shared" si="244"/>
        <v>Do</v>
      </c>
      <c r="BS247" s="1" t="str">
        <f t="shared" si="223"/>
        <v>&lt;td&gt;25-08-0130 Do&lt;/td&gt;</v>
      </c>
    </row>
    <row r="248" spans="1:71" x14ac:dyDescent="0.2">
      <c r="A248" t="str">
        <f t="shared" si="213"/>
        <v>&lt;tr&gt;&lt;td&gt;26-08-0121 Ma&lt;/td&gt;&lt;td&gt;26-08-0122 Di&lt;/td&gt;&lt;td&gt;26-08-0123 Wo&lt;/td&gt;&lt;td&gt;26-08-0124 Vr&lt;/td&gt;&lt;td&gt;26-08-0125 Za&lt;/td&gt;&lt;td&gt;26-08-0126 Zo&lt;/td&gt;&lt;td&gt;26-08-0127 Ma&lt;/td&gt;&lt;td&gt;26-08-0128 Wo&lt;/td&gt;&lt;td&gt;26-08-0129 Do&lt;/td&gt;&lt;td&gt;26-08-0130 Vr&lt;/td&gt;&lt;/tr&gt;</v>
      </c>
      <c r="B248" s="1">
        <f t="shared" si="245"/>
        <v>44068</v>
      </c>
      <c r="C248" s="1">
        <f t="shared" si="246"/>
        <v>26</v>
      </c>
      <c r="D248" s="1">
        <f t="shared" si="247"/>
        <v>8</v>
      </c>
      <c r="E248" s="1">
        <f t="shared" si="214"/>
        <v>121</v>
      </c>
      <c r="F248" s="1">
        <f t="shared" si="224"/>
        <v>1</v>
      </c>
      <c r="G248" s="1" t="str">
        <f t="shared" si="225"/>
        <v>Ma</v>
      </c>
      <c r="H248" s="1" t="str">
        <f t="shared" si="226"/>
        <v>&lt;td&gt;26-08-0121 Ma&lt;/td&gt;</v>
      </c>
      <c r="I248" s="1">
        <f t="shared" si="248"/>
        <v>44433</v>
      </c>
      <c r="J248" s="1">
        <f t="shared" si="249"/>
        <v>26</v>
      </c>
      <c r="K248" s="1">
        <f t="shared" si="250"/>
        <v>8</v>
      </c>
      <c r="L248" s="1">
        <f t="shared" si="251"/>
        <v>122</v>
      </c>
      <c r="M248" s="1">
        <f t="shared" si="227"/>
        <v>2</v>
      </c>
      <c r="N248" s="1" t="str">
        <f t="shared" si="228"/>
        <v>Di</v>
      </c>
      <c r="O248" s="1" t="str">
        <f t="shared" si="215"/>
        <v>&lt;td&gt;26-08-0122 Di&lt;/td&gt;</v>
      </c>
      <c r="P248" s="1">
        <f t="shared" si="252"/>
        <v>44798</v>
      </c>
      <c r="Q248" s="1">
        <f t="shared" si="253"/>
        <v>26</v>
      </c>
      <c r="R248" s="1">
        <f t="shared" si="254"/>
        <v>8</v>
      </c>
      <c r="S248" s="1">
        <f t="shared" si="255"/>
        <v>123</v>
      </c>
      <c r="T248" s="1">
        <f t="shared" si="229"/>
        <v>3</v>
      </c>
      <c r="U248" s="1" t="str">
        <f t="shared" si="230"/>
        <v>Wo</v>
      </c>
      <c r="V248" s="1" t="str">
        <f t="shared" si="216"/>
        <v>&lt;td&gt;26-08-0123 Wo&lt;/td&gt;</v>
      </c>
      <c r="W248" s="1">
        <f t="shared" si="256"/>
        <v>45164</v>
      </c>
      <c r="X248" s="1">
        <f t="shared" si="257"/>
        <v>26</v>
      </c>
      <c r="Y248" s="1">
        <f t="shared" si="258"/>
        <v>8</v>
      </c>
      <c r="Z248" s="1">
        <f t="shared" si="259"/>
        <v>124</v>
      </c>
      <c r="AA248" s="1">
        <f t="shared" si="231"/>
        <v>5</v>
      </c>
      <c r="AB248" s="1" t="str">
        <f t="shared" si="232"/>
        <v>Vr</v>
      </c>
      <c r="AC248" s="1" t="str">
        <f t="shared" si="217"/>
        <v>&lt;td&gt;26-08-0124 Vr&lt;/td&gt;</v>
      </c>
      <c r="AD248" s="1">
        <f t="shared" si="260"/>
        <v>45529</v>
      </c>
      <c r="AE248" s="1">
        <f t="shared" si="261"/>
        <v>26</v>
      </c>
      <c r="AF248" s="1">
        <f t="shared" si="262"/>
        <v>8</v>
      </c>
      <c r="AG248" s="1">
        <f t="shared" si="263"/>
        <v>125</v>
      </c>
      <c r="AH248" s="1">
        <f t="shared" si="233"/>
        <v>6</v>
      </c>
      <c r="AI248" s="1" t="str">
        <f t="shared" si="234"/>
        <v>Za</v>
      </c>
      <c r="AJ248" s="1" t="str">
        <f t="shared" si="218"/>
        <v>&lt;td&gt;26-08-0125 Za&lt;/td&gt;</v>
      </c>
      <c r="AK248" s="1">
        <f t="shared" si="264"/>
        <v>45894</v>
      </c>
      <c r="AL248" s="1">
        <f t="shared" si="265"/>
        <v>26</v>
      </c>
      <c r="AM248" s="1">
        <f t="shared" si="266"/>
        <v>8</v>
      </c>
      <c r="AN248" s="1">
        <f t="shared" si="267"/>
        <v>126</v>
      </c>
      <c r="AO248" s="1">
        <f t="shared" si="235"/>
        <v>0</v>
      </c>
      <c r="AP248" s="1" t="str">
        <f t="shared" si="236"/>
        <v>Zo</v>
      </c>
      <c r="AQ248" s="1" t="str">
        <f t="shared" si="219"/>
        <v>&lt;td&gt;26-08-0126 Zo&lt;/td&gt;</v>
      </c>
      <c r="AR248" s="1">
        <f t="shared" si="268"/>
        <v>46259</v>
      </c>
      <c r="AS248" s="1">
        <f t="shared" si="269"/>
        <v>26</v>
      </c>
      <c r="AT248" s="1">
        <f t="shared" si="270"/>
        <v>8</v>
      </c>
      <c r="AU248" s="1">
        <f t="shared" si="271"/>
        <v>127</v>
      </c>
      <c r="AV248" s="1">
        <f t="shared" si="237"/>
        <v>1</v>
      </c>
      <c r="AW248" s="1" t="str">
        <f t="shared" si="238"/>
        <v>Ma</v>
      </c>
      <c r="AX248" s="1" t="str">
        <f t="shared" si="220"/>
        <v>&lt;td&gt;26-08-0127 Ma&lt;/td&gt;</v>
      </c>
      <c r="AY248" s="1">
        <f t="shared" si="272"/>
        <v>46625</v>
      </c>
      <c r="AZ248" s="1">
        <f t="shared" si="273"/>
        <v>26</v>
      </c>
      <c r="BA248" s="1">
        <f t="shared" si="274"/>
        <v>8</v>
      </c>
      <c r="BB248" s="1">
        <f t="shared" si="275"/>
        <v>128</v>
      </c>
      <c r="BC248" s="1">
        <f t="shared" si="239"/>
        <v>3</v>
      </c>
      <c r="BD248" s="1" t="str">
        <f t="shared" si="240"/>
        <v>Wo</v>
      </c>
      <c r="BE248" s="1" t="str">
        <f t="shared" si="221"/>
        <v>&lt;td&gt;26-08-0128 Wo&lt;/td&gt;</v>
      </c>
      <c r="BF248" s="1">
        <f t="shared" si="276"/>
        <v>46990</v>
      </c>
      <c r="BG248" s="1">
        <f t="shared" si="277"/>
        <v>26</v>
      </c>
      <c r="BH248" s="1">
        <f t="shared" si="278"/>
        <v>8</v>
      </c>
      <c r="BI248" s="1">
        <f t="shared" si="279"/>
        <v>129</v>
      </c>
      <c r="BJ248" s="1">
        <f t="shared" si="241"/>
        <v>4</v>
      </c>
      <c r="BK248" s="1" t="str">
        <f t="shared" si="242"/>
        <v>Do</v>
      </c>
      <c r="BL248" s="1" t="str">
        <f t="shared" si="222"/>
        <v>&lt;td&gt;26-08-0129 Do&lt;/td&gt;</v>
      </c>
      <c r="BM248" s="1">
        <f t="shared" si="280"/>
        <v>47355</v>
      </c>
      <c r="BN248" s="1">
        <f t="shared" si="281"/>
        <v>26</v>
      </c>
      <c r="BO248" s="1">
        <f t="shared" si="282"/>
        <v>8</v>
      </c>
      <c r="BP248" s="1">
        <f t="shared" si="283"/>
        <v>130</v>
      </c>
      <c r="BQ248" s="1">
        <f t="shared" si="243"/>
        <v>5</v>
      </c>
      <c r="BR248" s="1" t="str">
        <f t="shared" si="244"/>
        <v>Vr</v>
      </c>
      <c r="BS248" s="1" t="str">
        <f t="shared" si="223"/>
        <v>&lt;td&gt;26-08-0130 Vr&lt;/td&gt;</v>
      </c>
    </row>
    <row r="249" spans="1:71" x14ac:dyDescent="0.2">
      <c r="A249" t="str">
        <f t="shared" si="213"/>
        <v>&lt;tr&gt;&lt;td&gt;27-08-0121 Di&lt;/td&gt;&lt;td&gt;27-08-0122 Wo&lt;/td&gt;&lt;td&gt;27-08-0123 Do&lt;/td&gt;&lt;td&gt;27-08-0124 Za&lt;/td&gt;&lt;td&gt;27-08-0125 Zo&lt;/td&gt;&lt;td&gt;27-08-0126 Ma&lt;/td&gt;&lt;td&gt;27-08-0127 Di&lt;/td&gt;&lt;td&gt;27-08-0128 Do&lt;/td&gt;&lt;td&gt;27-08-0129 Vr&lt;/td&gt;&lt;td&gt;27-08-0130 Za&lt;/td&gt;&lt;/tr&gt;</v>
      </c>
      <c r="B249" s="1">
        <f t="shared" si="245"/>
        <v>44069</v>
      </c>
      <c r="C249" s="1">
        <f t="shared" si="246"/>
        <v>27</v>
      </c>
      <c r="D249" s="1">
        <f t="shared" si="247"/>
        <v>8</v>
      </c>
      <c r="E249" s="1">
        <f t="shared" si="214"/>
        <v>121</v>
      </c>
      <c r="F249" s="1">
        <f t="shared" si="224"/>
        <v>2</v>
      </c>
      <c r="G249" s="1" t="str">
        <f t="shared" si="225"/>
        <v>Di</v>
      </c>
      <c r="H249" s="1" t="str">
        <f t="shared" si="226"/>
        <v>&lt;td&gt;27-08-0121 Di&lt;/td&gt;</v>
      </c>
      <c r="I249" s="1">
        <f t="shared" si="248"/>
        <v>44434</v>
      </c>
      <c r="J249" s="1">
        <f t="shared" si="249"/>
        <v>27</v>
      </c>
      <c r="K249" s="1">
        <f t="shared" si="250"/>
        <v>8</v>
      </c>
      <c r="L249" s="1">
        <f t="shared" si="251"/>
        <v>122</v>
      </c>
      <c r="M249" s="1">
        <f t="shared" si="227"/>
        <v>3</v>
      </c>
      <c r="N249" s="1" t="str">
        <f t="shared" si="228"/>
        <v>Wo</v>
      </c>
      <c r="O249" s="1" t="str">
        <f t="shared" si="215"/>
        <v>&lt;td&gt;27-08-0122 Wo&lt;/td&gt;</v>
      </c>
      <c r="P249" s="1">
        <f t="shared" si="252"/>
        <v>44799</v>
      </c>
      <c r="Q249" s="1">
        <f t="shared" si="253"/>
        <v>27</v>
      </c>
      <c r="R249" s="1">
        <f t="shared" si="254"/>
        <v>8</v>
      </c>
      <c r="S249" s="1">
        <f t="shared" si="255"/>
        <v>123</v>
      </c>
      <c r="T249" s="1">
        <f t="shared" si="229"/>
        <v>4</v>
      </c>
      <c r="U249" s="1" t="str">
        <f t="shared" si="230"/>
        <v>Do</v>
      </c>
      <c r="V249" s="1" t="str">
        <f t="shared" si="216"/>
        <v>&lt;td&gt;27-08-0123 Do&lt;/td&gt;</v>
      </c>
      <c r="W249" s="1">
        <f t="shared" si="256"/>
        <v>45165</v>
      </c>
      <c r="X249" s="1">
        <f t="shared" si="257"/>
        <v>27</v>
      </c>
      <c r="Y249" s="1">
        <f t="shared" si="258"/>
        <v>8</v>
      </c>
      <c r="Z249" s="1">
        <f t="shared" si="259"/>
        <v>124</v>
      </c>
      <c r="AA249" s="1">
        <f t="shared" si="231"/>
        <v>6</v>
      </c>
      <c r="AB249" s="1" t="str">
        <f t="shared" si="232"/>
        <v>Za</v>
      </c>
      <c r="AC249" s="1" t="str">
        <f t="shared" si="217"/>
        <v>&lt;td&gt;27-08-0124 Za&lt;/td&gt;</v>
      </c>
      <c r="AD249" s="1">
        <f t="shared" si="260"/>
        <v>45530</v>
      </c>
      <c r="AE249" s="1">
        <f t="shared" si="261"/>
        <v>27</v>
      </c>
      <c r="AF249" s="1">
        <f t="shared" si="262"/>
        <v>8</v>
      </c>
      <c r="AG249" s="1">
        <f t="shared" si="263"/>
        <v>125</v>
      </c>
      <c r="AH249" s="1">
        <f t="shared" si="233"/>
        <v>0</v>
      </c>
      <c r="AI249" s="1" t="str">
        <f t="shared" si="234"/>
        <v>Zo</v>
      </c>
      <c r="AJ249" s="1" t="str">
        <f t="shared" si="218"/>
        <v>&lt;td&gt;27-08-0125 Zo&lt;/td&gt;</v>
      </c>
      <c r="AK249" s="1">
        <f t="shared" si="264"/>
        <v>45895</v>
      </c>
      <c r="AL249" s="1">
        <f t="shared" si="265"/>
        <v>27</v>
      </c>
      <c r="AM249" s="1">
        <f t="shared" si="266"/>
        <v>8</v>
      </c>
      <c r="AN249" s="1">
        <f t="shared" si="267"/>
        <v>126</v>
      </c>
      <c r="AO249" s="1">
        <f t="shared" si="235"/>
        <v>1</v>
      </c>
      <c r="AP249" s="1" t="str">
        <f t="shared" si="236"/>
        <v>Ma</v>
      </c>
      <c r="AQ249" s="1" t="str">
        <f t="shared" si="219"/>
        <v>&lt;td&gt;27-08-0126 Ma&lt;/td&gt;</v>
      </c>
      <c r="AR249" s="1">
        <f t="shared" si="268"/>
        <v>46260</v>
      </c>
      <c r="AS249" s="1">
        <f t="shared" si="269"/>
        <v>27</v>
      </c>
      <c r="AT249" s="1">
        <f t="shared" si="270"/>
        <v>8</v>
      </c>
      <c r="AU249" s="1">
        <f t="shared" si="271"/>
        <v>127</v>
      </c>
      <c r="AV249" s="1">
        <f t="shared" si="237"/>
        <v>2</v>
      </c>
      <c r="AW249" s="1" t="str">
        <f t="shared" si="238"/>
        <v>Di</v>
      </c>
      <c r="AX249" s="1" t="str">
        <f t="shared" si="220"/>
        <v>&lt;td&gt;27-08-0127 Di&lt;/td&gt;</v>
      </c>
      <c r="AY249" s="1">
        <f t="shared" si="272"/>
        <v>46626</v>
      </c>
      <c r="AZ249" s="1">
        <f t="shared" si="273"/>
        <v>27</v>
      </c>
      <c r="BA249" s="1">
        <f t="shared" si="274"/>
        <v>8</v>
      </c>
      <c r="BB249" s="1">
        <f t="shared" si="275"/>
        <v>128</v>
      </c>
      <c r="BC249" s="1">
        <f t="shared" si="239"/>
        <v>4</v>
      </c>
      <c r="BD249" s="1" t="str">
        <f t="shared" si="240"/>
        <v>Do</v>
      </c>
      <c r="BE249" s="1" t="str">
        <f t="shared" si="221"/>
        <v>&lt;td&gt;27-08-0128 Do&lt;/td&gt;</v>
      </c>
      <c r="BF249" s="1">
        <f t="shared" si="276"/>
        <v>46991</v>
      </c>
      <c r="BG249" s="1">
        <f t="shared" si="277"/>
        <v>27</v>
      </c>
      <c r="BH249" s="1">
        <f t="shared" si="278"/>
        <v>8</v>
      </c>
      <c r="BI249" s="1">
        <f t="shared" si="279"/>
        <v>129</v>
      </c>
      <c r="BJ249" s="1">
        <f t="shared" si="241"/>
        <v>5</v>
      </c>
      <c r="BK249" s="1" t="str">
        <f t="shared" si="242"/>
        <v>Vr</v>
      </c>
      <c r="BL249" s="1" t="str">
        <f t="shared" si="222"/>
        <v>&lt;td&gt;27-08-0129 Vr&lt;/td&gt;</v>
      </c>
      <c r="BM249" s="1">
        <f t="shared" si="280"/>
        <v>47356</v>
      </c>
      <c r="BN249" s="1">
        <f t="shared" si="281"/>
        <v>27</v>
      </c>
      <c r="BO249" s="1">
        <f t="shared" si="282"/>
        <v>8</v>
      </c>
      <c r="BP249" s="1">
        <f t="shared" si="283"/>
        <v>130</v>
      </c>
      <c r="BQ249" s="1">
        <f t="shared" si="243"/>
        <v>6</v>
      </c>
      <c r="BR249" s="1" t="str">
        <f t="shared" si="244"/>
        <v>Za</v>
      </c>
      <c r="BS249" s="1" t="str">
        <f t="shared" si="223"/>
        <v>&lt;td&gt;27-08-0130 Za&lt;/td&gt;</v>
      </c>
    </row>
    <row r="250" spans="1:71" x14ac:dyDescent="0.2">
      <c r="A250" t="str">
        <f t="shared" si="213"/>
        <v>&lt;tr&gt;&lt;td&gt;28-08-0121 Wo&lt;/td&gt;&lt;td&gt;28-08-0122 Do&lt;/td&gt;&lt;td&gt;28-08-0123 Vr&lt;/td&gt;&lt;td&gt;28-08-0124 Zo&lt;/td&gt;&lt;td&gt;28-08-0125 Ma&lt;/td&gt;&lt;td&gt;28-08-0126 Di&lt;/td&gt;&lt;td&gt;28-08-0127 Wo&lt;/td&gt;&lt;td&gt;28-08-0128 Vr&lt;/td&gt;&lt;td&gt;28-08-0129 Za&lt;/td&gt;&lt;td&gt;28-08-0130 Zo&lt;/td&gt;&lt;/tr&gt;</v>
      </c>
      <c r="B250" s="1">
        <f t="shared" si="245"/>
        <v>44070</v>
      </c>
      <c r="C250" s="1">
        <f t="shared" si="246"/>
        <v>28</v>
      </c>
      <c r="D250" s="1">
        <f t="shared" si="247"/>
        <v>8</v>
      </c>
      <c r="E250" s="1">
        <f t="shared" si="214"/>
        <v>121</v>
      </c>
      <c r="F250" s="1">
        <f t="shared" si="224"/>
        <v>3</v>
      </c>
      <c r="G250" s="1" t="str">
        <f t="shared" si="225"/>
        <v>Wo</v>
      </c>
      <c r="H250" s="1" t="str">
        <f t="shared" si="226"/>
        <v>&lt;td&gt;28-08-0121 Wo&lt;/td&gt;</v>
      </c>
      <c r="I250" s="1">
        <f t="shared" si="248"/>
        <v>44435</v>
      </c>
      <c r="J250" s="1">
        <f t="shared" si="249"/>
        <v>28</v>
      </c>
      <c r="K250" s="1">
        <f t="shared" si="250"/>
        <v>8</v>
      </c>
      <c r="L250" s="1">
        <f t="shared" si="251"/>
        <v>122</v>
      </c>
      <c r="M250" s="1">
        <f t="shared" si="227"/>
        <v>4</v>
      </c>
      <c r="N250" s="1" t="str">
        <f t="shared" si="228"/>
        <v>Do</v>
      </c>
      <c r="O250" s="1" t="str">
        <f t="shared" si="215"/>
        <v>&lt;td&gt;28-08-0122 Do&lt;/td&gt;</v>
      </c>
      <c r="P250" s="1">
        <f t="shared" si="252"/>
        <v>44800</v>
      </c>
      <c r="Q250" s="1">
        <f t="shared" si="253"/>
        <v>28</v>
      </c>
      <c r="R250" s="1">
        <f t="shared" si="254"/>
        <v>8</v>
      </c>
      <c r="S250" s="1">
        <f t="shared" si="255"/>
        <v>123</v>
      </c>
      <c r="T250" s="1">
        <f t="shared" si="229"/>
        <v>5</v>
      </c>
      <c r="U250" s="1" t="str">
        <f t="shared" si="230"/>
        <v>Vr</v>
      </c>
      <c r="V250" s="1" t="str">
        <f t="shared" si="216"/>
        <v>&lt;td&gt;28-08-0123 Vr&lt;/td&gt;</v>
      </c>
      <c r="W250" s="1">
        <f t="shared" si="256"/>
        <v>45166</v>
      </c>
      <c r="X250" s="1">
        <f t="shared" si="257"/>
        <v>28</v>
      </c>
      <c r="Y250" s="1">
        <f t="shared" si="258"/>
        <v>8</v>
      </c>
      <c r="Z250" s="1">
        <f t="shared" si="259"/>
        <v>124</v>
      </c>
      <c r="AA250" s="1">
        <f t="shared" si="231"/>
        <v>0</v>
      </c>
      <c r="AB250" s="1" t="str">
        <f t="shared" si="232"/>
        <v>Zo</v>
      </c>
      <c r="AC250" s="1" t="str">
        <f t="shared" si="217"/>
        <v>&lt;td&gt;28-08-0124 Zo&lt;/td&gt;</v>
      </c>
      <c r="AD250" s="1">
        <f t="shared" si="260"/>
        <v>45531</v>
      </c>
      <c r="AE250" s="1">
        <f t="shared" si="261"/>
        <v>28</v>
      </c>
      <c r="AF250" s="1">
        <f t="shared" si="262"/>
        <v>8</v>
      </c>
      <c r="AG250" s="1">
        <f t="shared" si="263"/>
        <v>125</v>
      </c>
      <c r="AH250" s="1">
        <f t="shared" si="233"/>
        <v>1</v>
      </c>
      <c r="AI250" s="1" t="str">
        <f t="shared" si="234"/>
        <v>Ma</v>
      </c>
      <c r="AJ250" s="1" t="str">
        <f t="shared" si="218"/>
        <v>&lt;td&gt;28-08-0125 Ma&lt;/td&gt;</v>
      </c>
      <c r="AK250" s="1">
        <f t="shared" si="264"/>
        <v>45896</v>
      </c>
      <c r="AL250" s="1">
        <f t="shared" si="265"/>
        <v>28</v>
      </c>
      <c r="AM250" s="1">
        <f t="shared" si="266"/>
        <v>8</v>
      </c>
      <c r="AN250" s="1">
        <f t="shared" si="267"/>
        <v>126</v>
      </c>
      <c r="AO250" s="1">
        <f t="shared" si="235"/>
        <v>2</v>
      </c>
      <c r="AP250" s="1" t="str">
        <f t="shared" si="236"/>
        <v>Di</v>
      </c>
      <c r="AQ250" s="1" t="str">
        <f t="shared" si="219"/>
        <v>&lt;td&gt;28-08-0126 Di&lt;/td&gt;</v>
      </c>
      <c r="AR250" s="1">
        <f t="shared" si="268"/>
        <v>46261</v>
      </c>
      <c r="AS250" s="1">
        <f t="shared" si="269"/>
        <v>28</v>
      </c>
      <c r="AT250" s="1">
        <f t="shared" si="270"/>
        <v>8</v>
      </c>
      <c r="AU250" s="1">
        <f t="shared" si="271"/>
        <v>127</v>
      </c>
      <c r="AV250" s="1">
        <f t="shared" si="237"/>
        <v>3</v>
      </c>
      <c r="AW250" s="1" t="str">
        <f t="shared" si="238"/>
        <v>Wo</v>
      </c>
      <c r="AX250" s="1" t="str">
        <f t="shared" si="220"/>
        <v>&lt;td&gt;28-08-0127 Wo&lt;/td&gt;</v>
      </c>
      <c r="AY250" s="1">
        <f t="shared" si="272"/>
        <v>46627</v>
      </c>
      <c r="AZ250" s="1">
        <f t="shared" si="273"/>
        <v>28</v>
      </c>
      <c r="BA250" s="1">
        <f t="shared" si="274"/>
        <v>8</v>
      </c>
      <c r="BB250" s="1">
        <f t="shared" si="275"/>
        <v>128</v>
      </c>
      <c r="BC250" s="1">
        <f t="shared" si="239"/>
        <v>5</v>
      </c>
      <c r="BD250" s="1" t="str">
        <f t="shared" si="240"/>
        <v>Vr</v>
      </c>
      <c r="BE250" s="1" t="str">
        <f t="shared" si="221"/>
        <v>&lt;td&gt;28-08-0128 Vr&lt;/td&gt;</v>
      </c>
      <c r="BF250" s="1">
        <f t="shared" si="276"/>
        <v>46992</v>
      </c>
      <c r="BG250" s="1">
        <f t="shared" si="277"/>
        <v>28</v>
      </c>
      <c r="BH250" s="1">
        <f t="shared" si="278"/>
        <v>8</v>
      </c>
      <c r="BI250" s="1">
        <f t="shared" si="279"/>
        <v>129</v>
      </c>
      <c r="BJ250" s="1">
        <f t="shared" si="241"/>
        <v>6</v>
      </c>
      <c r="BK250" s="1" t="str">
        <f t="shared" si="242"/>
        <v>Za</v>
      </c>
      <c r="BL250" s="1" t="str">
        <f t="shared" si="222"/>
        <v>&lt;td&gt;28-08-0129 Za&lt;/td&gt;</v>
      </c>
      <c r="BM250" s="1">
        <f t="shared" si="280"/>
        <v>47357</v>
      </c>
      <c r="BN250" s="1">
        <f t="shared" si="281"/>
        <v>28</v>
      </c>
      <c r="BO250" s="1">
        <f t="shared" si="282"/>
        <v>8</v>
      </c>
      <c r="BP250" s="1">
        <f t="shared" si="283"/>
        <v>130</v>
      </c>
      <c r="BQ250" s="1">
        <f t="shared" si="243"/>
        <v>0</v>
      </c>
      <c r="BR250" s="1" t="str">
        <f t="shared" si="244"/>
        <v>Zo</v>
      </c>
      <c r="BS250" s="1" t="str">
        <f t="shared" si="223"/>
        <v>&lt;td&gt;28-08-0130 Zo&lt;/td&gt;</v>
      </c>
    </row>
    <row r="251" spans="1:71" x14ac:dyDescent="0.2">
      <c r="A251" t="str">
        <f t="shared" si="213"/>
        <v>&lt;tr&gt;&lt;td&gt;29-08-0121 Do&lt;/td&gt;&lt;td&gt;29-08-0122 Vr&lt;/td&gt;&lt;td&gt;29-08-0123 Za&lt;/td&gt;&lt;td&gt;29-08-0124 Ma&lt;/td&gt;&lt;td&gt;29-08-0125 Di&lt;/td&gt;&lt;td&gt;29-08-0126 Wo&lt;/td&gt;&lt;td&gt;29-08-0127 Do&lt;/td&gt;&lt;td&gt;29-08-0128 Za&lt;/td&gt;&lt;td&gt;29-08-0129 Zo&lt;/td&gt;&lt;td&gt;29-08-0130 Ma&lt;/td&gt;&lt;/tr&gt;</v>
      </c>
      <c r="B251" s="1">
        <f t="shared" si="245"/>
        <v>44071</v>
      </c>
      <c r="C251" s="1">
        <f t="shared" si="246"/>
        <v>29</v>
      </c>
      <c r="D251" s="1">
        <f t="shared" si="247"/>
        <v>8</v>
      </c>
      <c r="E251" s="1">
        <f t="shared" si="214"/>
        <v>121</v>
      </c>
      <c r="F251" s="1">
        <f t="shared" si="224"/>
        <v>4</v>
      </c>
      <c r="G251" s="1" t="str">
        <f t="shared" si="225"/>
        <v>Do</v>
      </c>
      <c r="H251" s="1" t="str">
        <f t="shared" si="226"/>
        <v>&lt;td&gt;29-08-0121 Do&lt;/td&gt;</v>
      </c>
      <c r="I251" s="1">
        <f t="shared" si="248"/>
        <v>44436</v>
      </c>
      <c r="J251" s="1">
        <f t="shared" si="249"/>
        <v>29</v>
      </c>
      <c r="K251" s="1">
        <f t="shared" si="250"/>
        <v>8</v>
      </c>
      <c r="L251" s="1">
        <f t="shared" si="251"/>
        <v>122</v>
      </c>
      <c r="M251" s="1">
        <f t="shared" si="227"/>
        <v>5</v>
      </c>
      <c r="N251" s="1" t="str">
        <f t="shared" si="228"/>
        <v>Vr</v>
      </c>
      <c r="O251" s="1" t="str">
        <f t="shared" si="215"/>
        <v>&lt;td&gt;29-08-0122 Vr&lt;/td&gt;</v>
      </c>
      <c r="P251" s="1">
        <f t="shared" si="252"/>
        <v>44801</v>
      </c>
      <c r="Q251" s="1">
        <f t="shared" si="253"/>
        <v>29</v>
      </c>
      <c r="R251" s="1">
        <f t="shared" si="254"/>
        <v>8</v>
      </c>
      <c r="S251" s="1">
        <f t="shared" si="255"/>
        <v>123</v>
      </c>
      <c r="T251" s="1">
        <f t="shared" si="229"/>
        <v>6</v>
      </c>
      <c r="U251" s="1" t="str">
        <f t="shared" si="230"/>
        <v>Za</v>
      </c>
      <c r="V251" s="1" t="str">
        <f t="shared" si="216"/>
        <v>&lt;td&gt;29-08-0123 Za&lt;/td&gt;</v>
      </c>
      <c r="W251" s="1">
        <f t="shared" si="256"/>
        <v>45167</v>
      </c>
      <c r="X251" s="1">
        <f t="shared" si="257"/>
        <v>29</v>
      </c>
      <c r="Y251" s="1">
        <f t="shared" si="258"/>
        <v>8</v>
      </c>
      <c r="Z251" s="1">
        <f t="shared" si="259"/>
        <v>124</v>
      </c>
      <c r="AA251" s="1">
        <f t="shared" si="231"/>
        <v>1</v>
      </c>
      <c r="AB251" s="1" t="str">
        <f t="shared" si="232"/>
        <v>Ma</v>
      </c>
      <c r="AC251" s="1" t="str">
        <f t="shared" si="217"/>
        <v>&lt;td&gt;29-08-0124 Ma&lt;/td&gt;</v>
      </c>
      <c r="AD251" s="1">
        <f t="shared" si="260"/>
        <v>45532</v>
      </c>
      <c r="AE251" s="1">
        <f t="shared" si="261"/>
        <v>29</v>
      </c>
      <c r="AF251" s="1">
        <f t="shared" si="262"/>
        <v>8</v>
      </c>
      <c r="AG251" s="1">
        <f t="shared" si="263"/>
        <v>125</v>
      </c>
      <c r="AH251" s="1">
        <f t="shared" si="233"/>
        <v>2</v>
      </c>
      <c r="AI251" s="1" t="str">
        <f t="shared" si="234"/>
        <v>Di</v>
      </c>
      <c r="AJ251" s="1" t="str">
        <f t="shared" si="218"/>
        <v>&lt;td&gt;29-08-0125 Di&lt;/td&gt;</v>
      </c>
      <c r="AK251" s="1">
        <f t="shared" si="264"/>
        <v>45897</v>
      </c>
      <c r="AL251" s="1">
        <f t="shared" si="265"/>
        <v>29</v>
      </c>
      <c r="AM251" s="1">
        <f t="shared" si="266"/>
        <v>8</v>
      </c>
      <c r="AN251" s="1">
        <f t="shared" si="267"/>
        <v>126</v>
      </c>
      <c r="AO251" s="1">
        <f t="shared" si="235"/>
        <v>3</v>
      </c>
      <c r="AP251" s="1" t="str">
        <f t="shared" si="236"/>
        <v>Wo</v>
      </c>
      <c r="AQ251" s="1" t="str">
        <f t="shared" si="219"/>
        <v>&lt;td&gt;29-08-0126 Wo&lt;/td&gt;</v>
      </c>
      <c r="AR251" s="1">
        <f t="shared" si="268"/>
        <v>46262</v>
      </c>
      <c r="AS251" s="1">
        <f t="shared" si="269"/>
        <v>29</v>
      </c>
      <c r="AT251" s="1">
        <f t="shared" si="270"/>
        <v>8</v>
      </c>
      <c r="AU251" s="1">
        <f t="shared" si="271"/>
        <v>127</v>
      </c>
      <c r="AV251" s="1">
        <f t="shared" si="237"/>
        <v>4</v>
      </c>
      <c r="AW251" s="1" t="str">
        <f t="shared" si="238"/>
        <v>Do</v>
      </c>
      <c r="AX251" s="1" t="str">
        <f t="shared" si="220"/>
        <v>&lt;td&gt;29-08-0127 Do&lt;/td&gt;</v>
      </c>
      <c r="AY251" s="1">
        <f t="shared" si="272"/>
        <v>46628</v>
      </c>
      <c r="AZ251" s="1">
        <f t="shared" si="273"/>
        <v>29</v>
      </c>
      <c r="BA251" s="1">
        <f t="shared" si="274"/>
        <v>8</v>
      </c>
      <c r="BB251" s="1">
        <f t="shared" si="275"/>
        <v>128</v>
      </c>
      <c r="BC251" s="1">
        <f t="shared" si="239"/>
        <v>6</v>
      </c>
      <c r="BD251" s="1" t="str">
        <f t="shared" si="240"/>
        <v>Za</v>
      </c>
      <c r="BE251" s="1" t="str">
        <f t="shared" si="221"/>
        <v>&lt;td&gt;29-08-0128 Za&lt;/td&gt;</v>
      </c>
      <c r="BF251" s="1">
        <f t="shared" si="276"/>
        <v>46993</v>
      </c>
      <c r="BG251" s="1">
        <f t="shared" si="277"/>
        <v>29</v>
      </c>
      <c r="BH251" s="1">
        <f t="shared" si="278"/>
        <v>8</v>
      </c>
      <c r="BI251" s="1">
        <f t="shared" si="279"/>
        <v>129</v>
      </c>
      <c r="BJ251" s="1">
        <f t="shared" si="241"/>
        <v>0</v>
      </c>
      <c r="BK251" s="1" t="str">
        <f t="shared" si="242"/>
        <v>Zo</v>
      </c>
      <c r="BL251" s="1" t="str">
        <f t="shared" si="222"/>
        <v>&lt;td&gt;29-08-0129 Zo&lt;/td&gt;</v>
      </c>
      <c r="BM251" s="1">
        <f t="shared" si="280"/>
        <v>47358</v>
      </c>
      <c r="BN251" s="1">
        <f t="shared" si="281"/>
        <v>29</v>
      </c>
      <c r="BO251" s="1">
        <f t="shared" si="282"/>
        <v>8</v>
      </c>
      <c r="BP251" s="1">
        <f t="shared" si="283"/>
        <v>130</v>
      </c>
      <c r="BQ251" s="1">
        <f t="shared" si="243"/>
        <v>1</v>
      </c>
      <c r="BR251" s="1" t="str">
        <f t="shared" si="244"/>
        <v>Ma</v>
      </c>
      <c r="BS251" s="1" t="str">
        <f t="shared" si="223"/>
        <v>&lt;td&gt;29-08-0130 Ma&lt;/td&gt;</v>
      </c>
    </row>
    <row r="252" spans="1:71" x14ac:dyDescent="0.2">
      <c r="A252" t="str">
        <f t="shared" si="213"/>
        <v>&lt;tr&gt;&lt;td&gt;30-08-0121 Vr&lt;/td&gt;&lt;td&gt;30-08-0122 Za&lt;/td&gt;&lt;td&gt;30-08-0123 Zo&lt;/td&gt;&lt;td&gt;30-08-0124 Di&lt;/td&gt;&lt;td&gt;30-08-0125 Wo&lt;/td&gt;&lt;td&gt;30-08-0126 Do&lt;/td&gt;&lt;td&gt;30-08-0127 Vr&lt;/td&gt;&lt;td&gt;30-08-0128 Zo&lt;/td&gt;&lt;td&gt;30-08-0129 Ma&lt;/td&gt;&lt;td&gt;30-08-0130 Di&lt;/td&gt;&lt;/tr&gt;</v>
      </c>
      <c r="B252" s="1">
        <f t="shared" si="245"/>
        <v>44072</v>
      </c>
      <c r="C252" s="1">
        <f t="shared" si="246"/>
        <v>30</v>
      </c>
      <c r="D252" s="1">
        <f t="shared" si="247"/>
        <v>8</v>
      </c>
      <c r="E252" s="1">
        <f t="shared" si="214"/>
        <v>121</v>
      </c>
      <c r="F252" s="1">
        <f t="shared" si="224"/>
        <v>5</v>
      </c>
      <c r="G252" s="1" t="str">
        <f t="shared" si="225"/>
        <v>Vr</v>
      </c>
      <c r="H252" s="1" t="str">
        <f t="shared" si="226"/>
        <v>&lt;td&gt;30-08-0121 Vr&lt;/td&gt;</v>
      </c>
      <c r="I252" s="1">
        <f t="shared" si="248"/>
        <v>44437</v>
      </c>
      <c r="J252" s="1">
        <f t="shared" si="249"/>
        <v>30</v>
      </c>
      <c r="K252" s="1">
        <f t="shared" si="250"/>
        <v>8</v>
      </c>
      <c r="L252" s="1">
        <f t="shared" si="251"/>
        <v>122</v>
      </c>
      <c r="M252" s="1">
        <f t="shared" si="227"/>
        <v>6</v>
      </c>
      <c r="N252" s="1" t="str">
        <f t="shared" si="228"/>
        <v>Za</v>
      </c>
      <c r="O252" s="1" t="str">
        <f t="shared" si="215"/>
        <v>&lt;td&gt;30-08-0122 Za&lt;/td&gt;</v>
      </c>
      <c r="P252" s="1">
        <f t="shared" si="252"/>
        <v>44802</v>
      </c>
      <c r="Q252" s="1">
        <f t="shared" si="253"/>
        <v>30</v>
      </c>
      <c r="R252" s="1">
        <f t="shared" si="254"/>
        <v>8</v>
      </c>
      <c r="S252" s="1">
        <f t="shared" si="255"/>
        <v>123</v>
      </c>
      <c r="T252" s="1">
        <f t="shared" si="229"/>
        <v>0</v>
      </c>
      <c r="U252" s="1" t="str">
        <f t="shared" si="230"/>
        <v>Zo</v>
      </c>
      <c r="V252" s="1" t="str">
        <f t="shared" si="216"/>
        <v>&lt;td&gt;30-08-0123 Zo&lt;/td&gt;</v>
      </c>
      <c r="W252" s="1">
        <f t="shared" si="256"/>
        <v>45168</v>
      </c>
      <c r="X252" s="1">
        <f t="shared" si="257"/>
        <v>30</v>
      </c>
      <c r="Y252" s="1">
        <f t="shared" si="258"/>
        <v>8</v>
      </c>
      <c r="Z252" s="1">
        <f t="shared" si="259"/>
        <v>124</v>
      </c>
      <c r="AA252" s="1">
        <f t="shared" si="231"/>
        <v>2</v>
      </c>
      <c r="AB252" s="1" t="str">
        <f t="shared" si="232"/>
        <v>Di</v>
      </c>
      <c r="AC252" s="1" t="str">
        <f t="shared" si="217"/>
        <v>&lt;td&gt;30-08-0124 Di&lt;/td&gt;</v>
      </c>
      <c r="AD252" s="1">
        <f t="shared" si="260"/>
        <v>45533</v>
      </c>
      <c r="AE252" s="1">
        <f t="shared" si="261"/>
        <v>30</v>
      </c>
      <c r="AF252" s="1">
        <f t="shared" si="262"/>
        <v>8</v>
      </c>
      <c r="AG252" s="1">
        <f t="shared" si="263"/>
        <v>125</v>
      </c>
      <c r="AH252" s="1">
        <f t="shared" si="233"/>
        <v>3</v>
      </c>
      <c r="AI252" s="1" t="str">
        <f t="shared" si="234"/>
        <v>Wo</v>
      </c>
      <c r="AJ252" s="1" t="str">
        <f t="shared" si="218"/>
        <v>&lt;td&gt;30-08-0125 Wo&lt;/td&gt;</v>
      </c>
      <c r="AK252" s="1">
        <f t="shared" si="264"/>
        <v>45898</v>
      </c>
      <c r="AL252" s="1">
        <f t="shared" si="265"/>
        <v>30</v>
      </c>
      <c r="AM252" s="1">
        <f t="shared" si="266"/>
        <v>8</v>
      </c>
      <c r="AN252" s="1">
        <f t="shared" si="267"/>
        <v>126</v>
      </c>
      <c r="AO252" s="1">
        <f t="shared" si="235"/>
        <v>4</v>
      </c>
      <c r="AP252" s="1" t="str">
        <f t="shared" si="236"/>
        <v>Do</v>
      </c>
      <c r="AQ252" s="1" t="str">
        <f t="shared" si="219"/>
        <v>&lt;td&gt;30-08-0126 Do&lt;/td&gt;</v>
      </c>
      <c r="AR252" s="1">
        <f t="shared" si="268"/>
        <v>46263</v>
      </c>
      <c r="AS252" s="1">
        <f t="shared" si="269"/>
        <v>30</v>
      </c>
      <c r="AT252" s="1">
        <f t="shared" si="270"/>
        <v>8</v>
      </c>
      <c r="AU252" s="1">
        <f t="shared" si="271"/>
        <v>127</v>
      </c>
      <c r="AV252" s="1">
        <f t="shared" si="237"/>
        <v>5</v>
      </c>
      <c r="AW252" s="1" t="str">
        <f t="shared" si="238"/>
        <v>Vr</v>
      </c>
      <c r="AX252" s="1" t="str">
        <f t="shared" si="220"/>
        <v>&lt;td&gt;30-08-0127 Vr&lt;/td&gt;</v>
      </c>
      <c r="AY252" s="1">
        <f t="shared" si="272"/>
        <v>46629</v>
      </c>
      <c r="AZ252" s="1">
        <f t="shared" si="273"/>
        <v>30</v>
      </c>
      <c r="BA252" s="1">
        <f t="shared" si="274"/>
        <v>8</v>
      </c>
      <c r="BB252" s="1">
        <f t="shared" si="275"/>
        <v>128</v>
      </c>
      <c r="BC252" s="1">
        <f t="shared" si="239"/>
        <v>0</v>
      </c>
      <c r="BD252" s="1" t="str">
        <f t="shared" si="240"/>
        <v>Zo</v>
      </c>
      <c r="BE252" s="1" t="str">
        <f t="shared" si="221"/>
        <v>&lt;td&gt;30-08-0128 Zo&lt;/td&gt;</v>
      </c>
      <c r="BF252" s="1">
        <f t="shared" si="276"/>
        <v>46994</v>
      </c>
      <c r="BG252" s="1">
        <f t="shared" si="277"/>
        <v>30</v>
      </c>
      <c r="BH252" s="1">
        <f t="shared" si="278"/>
        <v>8</v>
      </c>
      <c r="BI252" s="1">
        <f t="shared" si="279"/>
        <v>129</v>
      </c>
      <c r="BJ252" s="1">
        <f t="shared" si="241"/>
        <v>1</v>
      </c>
      <c r="BK252" s="1" t="str">
        <f t="shared" si="242"/>
        <v>Ma</v>
      </c>
      <c r="BL252" s="1" t="str">
        <f t="shared" si="222"/>
        <v>&lt;td&gt;30-08-0129 Ma&lt;/td&gt;</v>
      </c>
      <c r="BM252" s="1">
        <f t="shared" si="280"/>
        <v>47359</v>
      </c>
      <c r="BN252" s="1">
        <f t="shared" si="281"/>
        <v>30</v>
      </c>
      <c r="BO252" s="1">
        <f t="shared" si="282"/>
        <v>8</v>
      </c>
      <c r="BP252" s="1">
        <f t="shared" si="283"/>
        <v>130</v>
      </c>
      <c r="BQ252" s="1">
        <f t="shared" si="243"/>
        <v>2</v>
      </c>
      <c r="BR252" s="1" t="str">
        <f t="shared" si="244"/>
        <v>Di</v>
      </c>
      <c r="BS252" s="1" t="str">
        <f t="shared" si="223"/>
        <v>&lt;td&gt;30-08-0130 Di&lt;/td&gt;</v>
      </c>
    </row>
    <row r="253" spans="1:71" x14ac:dyDescent="0.2">
      <c r="A253" t="str">
        <f t="shared" si="213"/>
        <v>&lt;tr&gt;&lt;td&gt;31-08-0121 Za&lt;/td&gt;&lt;td&gt;31-08-0122 Zo&lt;/td&gt;&lt;td&gt;31-08-0123 Ma&lt;/td&gt;&lt;td&gt;31-08-0124 Wo&lt;/td&gt;&lt;td&gt;31-08-0125 Do&lt;/td&gt;&lt;td&gt;31-08-0126 Vr&lt;/td&gt;&lt;td&gt;31-08-0127 Za&lt;/td&gt;&lt;td&gt;31-08-0128 Ma&lt;/td&gt;&lt;td&gt;31-08-0129 Di&lt;/td&gt;&lt;td&gt;31-08-0130 Wo&lt;/td&gt;&lt;/tr&gt;</v>
      </c>
      <c r="B253" s="1">
        <f t="shared" si="245"/>
        <v>44073</v>
      </c>
      <c r="C253" s="1">
        <f t="shared" si="246"/>
        <v>31</v>
      </c>
      <c r="D253" s="1">
        <f t="shared" si="247"/>
        <v>8</v>
      </c>
      <c r="E253" s="1">
        <f t="shared" si="214"/>
        <v>121</v>
      </c>
      <c r="F253" s="1">
        <f t="shared" si="224"/>
        <v>6</v>
      </c>
      <c r="G253" s="1" t="str">
        <f t="shared" si="225"/>
        <v>Za</v>
      </c>
      <c r="H253" s="1" t="str">
        <f t="shared" si="226"/>
        <v>&lt;td&gt;31-08-0121 Za&lt;/td&gt;</v>
      </c>
      <c r="I253" s="1">
        <f t="shared" si="248"/>
        <v>44438</v>
      </c>
      <c r="J253" s="1">
        <f t="shared" si="249"/>
        <v>31</v>
      </c>
      <c r="K253" s="1">
        <f t="shared" si="250"/>
        <v>8</v>
      </c>
      <c r="L253" s="1">
        <f t="shared" si="251"/>
        <v>122</v>
      </c>
      <c r="M253" s="1">
        <f t="shared" si="227"/>
        <v>0</v>
      </c>
      <c r="N253" s="1" t="str">
        <f t="shared" si="228"/>
        <v>Zo</v>
      </c>
      <c r="O253" s="1" t="str">
        <f t="shared" si="215"/>
        <v>&lt;td&gt;31-08-0122 Zo&lt;/td&gt;</v>
      </c>
      <c r="P253" s="1">
        <f t="shared" si="252"/>
        <v>44803</v>
      </c>
      <c r="Q253" s="1">
        <f t="shared" si="253"/>
        <v>31</v>
      </c>
      <c r="R253" s="1">
        <f t="shared" si="254"/>
        <v>8</v>
      </c>
      <c r="S253" s="1">
        <f t="shared" si="255"/>
        <v>123</v>
      </c>
      <c r="T253" s="1">
        <f t="shared" si="229"/>
        <v>1</v>
      </c>
      <c r="U253" s="1" t="str">
        <f t="shared" si="230"/>
        <v>Ma</v>
      </c>
      <c r="V253" s="1" t="str">
        <f t="shared" si="216"/>
        <v>&lt;td&gt;31-08-0123 Ma&lt;/td&gt;</v>
      </c>
      <c r="W253" s="1">
        <f t="shared" si="256"/>
        <v>45169</v>
      </c>
      <c r="X253" s="1">
        <f t="shared" si="257"/>
        <v>31</v>
      </c>
      <c r="Y253" s="1">
        <f t="shared" si="258"/>
        <v>8</v>
      </c>
      <c r="Z253" s="1">
        <f t="shared" si="259"/>
        <v>124</v>
      </c>
      <c r="AA253" s="1">
        <f t="shared" si="231"/>
        <v>3</v>
      </c>
      <c r="AB253" s="1" t="str">
        <f t="shared" si="232"/>
        <v>Wo</v>
      </c>
      <c r="AC253" s="1" t="str">
        <f t="shared" si="217"/>
        <v>&lt;td&gt;31-08-0124 Wo&lt;/td&gt;</v>
      </c>
      <c r="AD253" s="1">
        <f t="shared" si="260"/>
        <v>45534</v>
      </c>
      <c r="AE253" s="1">
        <f t="shared" si="261"/>
        <v>31</v>
      </c>
      <c r="AF253" s="1">
        <f t="shared" si="262"/>
        <v>8</v>
      </c>
      <c r="AG253" s="1">
        <f t="shared" si="263"/>
        <v>125</v>
      </c>
      <c r="AH253" s="1">
        <f t="shared" si="233"/>
        <v>4</v>
      </c>
      <c r="AI253" s="1" t="str">
        <f t="shared" si="234"/>
        <v>Do</v>
      </c>
      <c r="AJ253" s="1" t="str">
        <f t="shared" si="218"/>
        <v>&lt;td&gt;31-08-0125 Do&lt;/td&gt;</v>
      </c>
      <c r="AK253" s="1">
        <f t="shared" si="264"/>
        <v>45899</v>
      </c>
      <c r="AL253" s="1">
        <f t="shared" si="265"/>
        <v>31</v>
      </c>
      <c r="AM253" s="1">
        <f t="shared" si="266"/>
        <v>8</v>
      </c>
      <c r="AN253" s="1">
        <f t="shared" si="267"/>
        <v>126</v>
      </c>
      <c r="AO253" s="1">
        <f t="shared" si="235"/>
        <v>5</v>
      </c>
      <c r="AP253" s="1" t="str">
        <f t="shared" si="236"/>
        <v>Vr</v>
      </c>
      <c r="AQ253" s="1" t="str">
        <f t="shared" si="219"/>
        <v>&lt;td&gt;31-08-0126 Vr&lt;/td&gt;</v>
      </c>
      <c r="AR253" s="1">
        <f t="shared" si="268"/>
        <v>46264</v>
      </c>
      <c r="AS253" s="1">
        <f t="shared" si="269"/>
        <v>31</v>
      </c>
      <c r="AT253" s="1">
        <f t="shared" si="270"/>
        <v>8</v>
      </c>
      <c r="AU253" s="1">
        <f t="shared" si="271"/>
        <v>127</v>
      </c>
      <c r="AV253" s="1">
        <f t="shared" si="237"/>
        <v>6</v>
      </c>
      <c r="AW253" s="1" t="str">
        <f t="shared" si="238"/>
        <v>Za</v>
      </c>
      <c r="AX253" s="1" t="str">
        <f t="shared" si="220"/>
        <v>&lt;td&gt;31-08-0127 Za&lt;/td&gt;</v>
      </c>
      <c r="AY253" s="1">
        <f t="shared" si="272"/>
        <v>46630</v>
      </c>
      <c r="AZ253" s="1">
        <f t="shared" si="273"/>
        <v>31</v>
      </c>
      <c r="BA253" s="1">
        <f t="shared" si="274"/>
        <v>8</v>
      </c>
      <c r="BB253" s="1">
        <f t="shared" si="275"/>
        <v>128</v>
      </c>
      <c r="BC253" s="1">
        <f t="shared" si="239"/>
        <v>1</v>
      </c>
      <c r="BD253" s="1" t="str">
        <f t="shared" si="240"/>
        <v>Ma</v>
      </c>
      <c r="BE253" s="1" t="str">
        <f t="shared" si="221"/>
        <v>&lt;td&gt;31-08-0128 Ma&lt;/td&gt;</v>
      </c>
      <c r="BF253" s="1">
        <f t="shared" si="276"/>
        <v>46995</v>
      </c>
      <c r="BG253" s="1">
        <f t="shared" si="277"/>
        <v>31</v>
      </c>
      <c r="BH253" s="1">
        <f t="shared" si="278"/>
        <v>8</v>
      </c>
      <c r="BI253" s="1">
        <f t="shared" si="279"/>
        <v>129</v>
      </c>
      <c r="BJ253" s="1">
        <f t="shared" si="241"/>
        <v>2</v>
      </c>
      <c r="BK253" s="1" t="str">
        <f t="shared" si="242"/>
        <v>Di</v>
      </c>
      <c r="BL253" s="1" t="str">
        <f t="shared" si="222"/>
        <v>&lt;td&gt;31-08-0129 Di&lt;/td&gt;</v>
      </c>
      <c r="BM253" s="1">
        <f t="shared" si="280"/>
        <v>47360</v>
      </c>
      <c r="BN253" s="1">
        <f t="shared" si="281"/>
        <v>31</v>
      </c>
      <c r="BO253" s="1">
        <f t="shared" si="282"/>
        <v>8</v>
      </c>
      <c r="BP253" s="1">
        <f t="shared" si="283"/>
        <v>130</v>
      </c>
      <c r="BQ253" s="1">
        <f t="shared" si="243"/>
        <v>3</v>
      </c>
      <c r="BR253" s="1" t="str">
        <f t="shared" si="244"/>
        <v>Wo</v>
      </c>
      <c r="BS253" s="1" t="str">
        <f t="shared" si="223"/>
        <v>&lt;td&gt;31-08-0130 Wo&lt;/td&gt;</v>
      </c>
    </row>
    <row r="254" spans="1:71" x14ac:dyDescent="0.2">
      <c r="A254" t="str">
        <f t="shared" si="213"/>
        <v>&lt;tr&gt;&lt;td class="alignc lightgreen"&gt;September 0121&lt;/td&gt;&lt;td class="alignc lightgreen"&gt;September 0122&lt;/td&gt;&lt;td class="alignc lightgreen"&gt;September 0123&lt;/td&gt;&lt;td class="alignc lightgreen"&gt;September 0124&lt;/td&gt;&lt;td class="alignc lightgreen"&gt;September 0125&lt;/td&gt;&lt;td class="alignc lightgreen"&gt;September 0126&lt;/td&gt;&lt;td class="alignc lightgreen"&gt;September 0127&lt;/td&gt;&lt;td class="alignc lightgreen"&gt;September 0128&lt;/td&gt;&lt;td class="alignc lightgreen"&gt;September 0129&lt;/td&gt;&lt;td class="alignc lightgreen"&gt;September 0130&lt;/td&gt;&lt;/tr&gt;</v>
      </c>
      <c r="E254" s="1">
        <f t="shared" si="214"/>
        <v>121</v>
      </c>
      <c r="H254" s="1" t="str">
        <f>"&lt;td class=""alignc "&amp;$CA$1&amp;"""&gt;September "&amp;TEXT(E255,"0000")&amp;"&lt;/td&gt;"</f>
        <v>&lt;td class="alignc lightgreen"&gt;September 0121&lt;/td&gt;</v>
      </c>
      <c r="O254" s="1" t="str">
        <f>"&lt;td class=""alignc "&amp;$CA$1&amp;"""&gt;September "&amp;TEXT(L255,"0000")&amp;"&lt;/td&gt;"</f>
        <v>&lt;td class="alignc lightgreen"&gt;September 0122&lt;/td&gt;</v>
      </c>
      <c r="V254" s="1" t="str">
        <f>"&lt;td class=""alignc "&amp;$CA$1&amp;"""&gt;September "&amp;TEXT(S255,"0000")&amp;"&lt;/td&gt;"</f>
        <v>&lt;td class="alignc lightgreen"&gt;September 0123&lt;/td&gt;</v>
      </c>
      <c r="AC254" s="1" t="str">
        <f>"&lt;td class=""alignc "&amp;$CA$1&amp;"""&gt;September "&amp;TEXT(Z255,"0000")&amp;"&lt;/td&gt;"</f>
        <v>&lt;td class="alignc lightgreen"&gt;September 0124&lt;/td&gt;</v>
      </c>
      <c r="AJ254" s="1" t="str">
        <f>"&lt;td class=""alignc "&amp;$CA$1&amp;"""&gt;September "&amp;TEXT(AG255,"0000")&amp;"&lt;/td&gt;"</f>
        <v>&lt;td class="alignc lightgreen"&gt;September 0125&lt;/td&gt;</v>
      </c>
      <c r="AQ254" s="1" t="str">
        <f>"&lt;td class=""alignc "&amp;$CA$1&amp;"""&gt;September "&amp;TEXT(AN255,"0000")&amp;"&lt;/td&gt;"</f>
        <v>&lt;td class="alignc lightgreen"&gt;September 0126&lt;/td&gt;</v>
      </c>
      <c r="AX254" s="1" t="str">
        <f>"&lt;td class=""alignc "&amp;$CA$1&amp;"""&gt;September "&amp;TEXT(AU255,"0000")&amp;"&lt;/td&gt;"</f>
        <v>&lt;td class="alignc lightgreen"&gt;September 0127&lt;/td&gt;</v>
      </c>
      <c r="BE254" s="1" t="str">
        <f>"&lt;td class=""alignc "&amp;$CA$1&amp;"""&gt;September "&amp;TEXT(BB255,"0000")&amp;"&lt;/td&gt;"</f>
        <v>&lt;td class="alignc lightgreen"&gt;September 0128&lt;/td&gt;</v>
      </c>
      <c r="BL254" s="1" t="str">
        <f>"&lt;td class=""alignc "&amp;$CA$1&amp;"""&gt;September "&amp;TEXT(BI255,"0000")&amp;"&lt;/td&gt;"</f>
        <v>&lt;td class="alignc lightgreen"&gt;September 0129&lt;/td&gt;</v>
      </c>
      <c r="BS254" s="1" t="str">
        <f>"&lt;td class=""alignc "&amp;$CA$1&amp;"""&gt;September "&amp;TEXT(BP255,"0000")&amp;"&lt;/td&gt;"</f>
        <v>&lt;td class="alignc lightgreen"&gt;September 0130&lt;/td&gt;</v>
      </c>
    </row>
    <row r="255" spans="1:71" x14ac:dyDescent="0.2">
      <c r="A255" t="str">
        <f t="shared" si="213"/>
        <v>&lt;tr&gt;&lt;td&gt;01-09-0121 Zo&lt;/td&gt;&lt;td&gt;01-09-0122 Ma&lt;/td&gt;&lt;td&gt;01-09-0123 Di&lt;/td&gt;&lt;td&gt;01-09-0124 Do&lt;/td&gt;&lt;td&gt;01-09-0125 Vr&lt;/td&gt;&lt;td&gt;01-09-0126 Za&lt;/td&gt;&lt;td&gt;01-09-0127 Zo&lt;/td&gt;&lt;td&gt;01-09-0128 Di&lt;/td&gt;&lt;td&gt;01-09-0129 Wo&lt;/td&gt;&lt;td&gt;01-09-0130 Do&lt;/td&gt;&lt;/tr&gt;</v>
      </c>
      <c r="B255" s="1">
        <f>IF(C255=0,B253,B253+1)</f>
        <v>44074</v>
      </c>
      <c r="C255" s="1">
        <f>IF(C253=31,1,IF(C253=30,IF(OR(D253=4,D253=6,D253=9,D253=11),1,C253+1),IF(C253=29,IF(D253=2,1,C253+1),IF(C253=28,IF(D253=2,IF(AND(ROUND(E253/4-INT(E253/4),5)=0,E253&lt;&gt;1700,E253&lt;&gt;1800,E253&lt;&gt;1900,E253&lt;&gt;2100,E253&lt;&gt;2200,E253&lt;&gt;2300,E253&lt;&gt;2500,E253&lt;&gt;2600,E253&lt;&gt;2700,E253&lt;&gt;2900,E253&lt;&gt;3000),C253+1,0),C253+1),C253+1))))</f>
        <v>1</v>
      </c>
      <c r="D255" s="1">
        <f>IF(C255&gt;C253,D253,D253+1)</f>
        <v>9</v>
      </c>
      <c r="E255" s="1">
        <f t="shared" si="214"/>
        <v>121</v>
      </c>
      <c r="F255" s="1">
        <f t="shared" si="224"/>
        <v>0</v>
      </c>
      <c r="G255" s="1" t="str">
        <f t="shared" si="225"/>
        <v>Zo</v>
      </c>
      <c r="H255" s="1" t="str">
        <f t="shared" si="226"/>
        <v>&lt;td&gt;01-09-0121 Zo&lt;/td&gt;</v>
      </c>
      <c r="I255" s="1">
        <f>IF(J255=0,I253,I253+1)</f>
        <v>44439</v>
      </c>
      <c r="J255" s="1">
        <f>IF(J253=31,1,IF(J253=30,IF(OR(K253=4,K253=6,K253=9,K253=11),1,J253+1),IF(J253=29,IF(K253=2,1,J253+1),IF(J253=28,IF(K253=2,IF(AND(ROUND(L253/4-INT(L253/4),5)=0,L253&lt;&gt;1700,L253&lt;&gt;1800,L253&lt;&gt;1900,L253&lt;&gt;2100,L253&lt;&gt;2200,L253&lt;&gt;2300,L253&lt;&gt;2500,L253&lt;&gt;2600,L253&lt;&gt;2700,L253&lt;&gt;2900,L253&lt;&gt;3000),J253+1,0),J253+1),J253+1))))</f>
        <v>1</v>
      </c>
      <c r="K255" s="1">
        <f>IF(J255&gt;J253,K253,K253+1)</f>
        <v>9</v>
      </c>
      <c r="L255" s="1">
        <f>L253</f>
        <v>122</v>
      </c>
      <c r="M255" s="1">
        <f t="shared" si="227"/>
        <v>1</v>
      </c>
      <c r="N255" s="1" t="str">
        <f t="shared" si="228"/>
        <v>Ma</v>
      </c>
      <c r="O255" s="1" t="str">
        <f t="shared" si="215"/>
        <v>&lt;td&gt;01-09-0122 Ma&lt;/td&gt;</v>
      </c>
      <c r="P255" s="1">
        <f>IF(Q255=0,P253,P253+1)</f>
        <v>44804</v>
      </c>
      <c r="Q255" s="1">
        <f>IF(Q253=31,1,IF(Q253=30,IF(OR(R253=4,R253=6,R253=9,R253=11),1,Q253+1),IF(Q253=29,IF(R253=2,1,Q253+1),IF(Q253=28,IF(R253=2,IF(AND(ROUND(S253/4-INT(S253/4),5)=0,S253&lt;&gt;1700,S253&lt;&gt;1800,S253&lt;&gt;1900,S253&lt;&gt;2100,S253&lt;&gt;2200,S253&lt;&gt;2300,S253&lt;&gt;2500,S253&lt;&gt;2600,S253&lt;&gt;2700,S253&lt;&gt;2900,S253&lt;&gt;3000),Q253+1,0),Q253+1),Q253+1))))</f>
        <v>1</v>
      </c>
      <c r="R255" s="1">
        <f>IF(Q255&gt;Q253,R253,R253+1)</f>
        <v>9</v>
      </c>
      <c r="S255" s="1">
        <f>S253</f>
        <v>123</v>
      </c>
      <c r="T255" s="1">
        <f t="shared" si="229"/>
        <v>2</v>
      </c>
      <c r="U255" s="1" t="str">
        <f t="shared" si="230"/>
        <v>Di</v>
      </c>
      <c r="V255" s="1" t="str">
        <f t="shared" si="216"/>
        <v>&lt;td&gt;01-09-0123 Di&lt;/td&gt;</v>
      </c>
      <c r="W255" s="1">
        <f>IF(X255=0,W253,W253+1)</f>
        <v>45170</v>
      </c>
      <c r="X255" s="1">
        <f>IF(X253=31,1,IF(X253=30,IF(OR(Y253=4,Y253=6,Y253=9,Y253=11),1,X253+1),IF(X253=29,IF(Y253=2,1,X253+1),IF(X253=28,IF(Y253=2,IF(AND(ROUND(Z253/4-INT(Z253/4),5)=0,Z253&lt;&gt;1700,Z253&lt;&gt;1800,Z253&lt;&gt;1900,Z253&lt;&gt;2100,Z253&lt;&gt;2200,Z253&lt;&gt;2300,Z253&lt;&gt;2500,Z253&lt;&gt;2600,Z253&lt;&gt;2700,Z253&lt;&gt;2900,Z253&lt;&gt;3000),X253+1,0),X253+1),X253+1))))</f>
        <v>1</v>
      </c>
      <c r="Y255" s="1">
        <f>IF(X255&gt;X253,Y253,Y253+1)</f>
        <v>9</v>
      </c>
      <c r="Z255" s="1">
        <f>Z253</f>
        <v>124</v>
      </c>
      <c r="AA255" s="1">
        <f t="shared" si="231"/>
        <v>4</v>
      </c>
      <c r="AB255" s="1" t="str">
        <f t="shared" si="232"/>
        <v>Do</v>
      </c>
      <c r="AC255" s="1" t="str">
        <f t="shared" si="217"/>
        <v>&lt;td&gt;01-09-0124 Do&lt;/td&gt;</v>
      </c>
      <c r="AD255" s="1">
        <f>IF(AE255=0,AD253,AD253+1)</f>
        <v>45535</v>
      </c>
      <c r="AE255" s="1">
        <f>IF(AE253=31,1,IF(AE253=30,IF(OR(AF253=4,AF253=6,AF253=9,AF253=11),1,AE253+1),IF(AE253=29,IF(AF253=2,1,AE253+1),IF(AE253=28,IF(AF253=2,IF(AND(ROUND(AG253/4-INT(AG253/4),5)=0,AG253&lt;&gt;1700,AG253&lt;&gt;1800,AG253&lt;&gt;1900,AG253&lt;&gt;2100,AG253&lt;&gt;2200,AG253&lt;&gt;2300,AG253&lt;&gt;2500,AG253&lt;&gt;2600,AG253&lt;&gt;2700,AG253&lt;&gt;2900,AG253&lt;&gt;3000),AE253+1,0),AE253+1),AE253+1))))</f>
        <v>1</v>
      </c>
      <c r="AF255" s="1">
        <f>IF(AE255&gt;AE253,AF253,AF253+1)</f>
        <v>9</v>
      </c>
      <c r="AG255" s="1">
        <f>AG253</f>
        <v>125</v>
      </c>
      <c r="AH255" s="1">
        <f t="shared" si="233"/>
        <v>5</v>
      </c>
      <c r="AI255" s="1" t="str">
        <f t="shared" si="234"/>
        <v>Vr</v>
      </c>
      <c r="AJ255" s="1" t="str">
        <f t="shared" si="218"/>
        <v>&lt;td&gt;01-09-0125 Vr&lt;/td&gt;</v>
      </c>
      <c r="AK255" s="1">
        <f>IF(AL255=0,AK253,AK253+1)</f>
        <v>45900</v>
      </c>
      <c r="AL255" s="1">
        <f>IF(AL253=31,1,IF(AL253=30,IF(OR(AM253=4,AM253=6,AM253=9,AM253=11),1,AL253+1),IF(AL253=29,IF(AM253=2,1,AL253+1),IF(AL253=28,IF(AM253=2,IF(AND(ROUND(AN253/4-INT(AN253/4),5)=0,AN253&lt;&gt;1700,AN253&lt;&gt;1800,AN253&lt;&gt;1900,AN253&lt;&gt;2100,AN253&lt;&gt;2200,AN253&lt;&gt;2300,AN253&lt;&gt;2500,AN253&lt;&gt;2600,AN253&lt;&gt;2700,AN253&lt;&gt;2900,AN253&lt;&gt;3000),AL253+1,0),AL253+1),AL253+1))))</f>
        <v>1</v>
      </c>
      <c r="AM255" s="1">
        <f>IF(AL255&gt;AL253,AM253,AM253+1)</f>
        <v>9</v>
      </c>
      <c r="AN255" s="1">
        <f>AN253</f>
        <v>126</v>
      </c>
      <c r="AO255" s="1">
        <f t="shared" si="235"/>
        <v>6</v>
      </c>
      <c r="AP255" s="1" t="str">
        <f t="shared" si="236"/>
        <v>Za</v>
      </c>
      <c r="AQ255" s="1" t="str">
        <f t="shared" si="219"/>
        <v>&lt;td&gt;01-09-0126 Za&lt;/td&gt;</v>
      </c>
      <c r="AR255" s="1">
        <f>IF(AS255=0,AR253,AR253+1)</f>
        <v>46265</v>
      </c>
      <c r="AS255" s="1">
        <f>IF(AS253=31,1,IF(AS253=30,IF(OR(AT253=4,AT253=6,AT253=9,AT253=11),1,AS253+1),IF(AS253=29,IF(AT253=2,1,AS253+1),IF(AS253=28,IF(AT253=2,IF(AND(ROUND(AU253/4-INT(AU253/4),5)=0,AU253&lt;&gt;1700,AU253&lt;&gt;1800,AU253&lt;&gt;1900,AU253&lt;&gt;2100,AU253&lt;&gt;2200,AU253&lt;&gt;2300,AU253&lt;&gt;2500,AU253&lt;&gt;2600,AU253&lt;&gt;2700,AU253&lt;&gt;2900,AU253&lt;&gt;3000),AS253+1,0),AS253+1),AS253+1))))</f>
        <v>1</v>
      </c>
      <c r="AT255" s="1">
        <f>IF(AS255&gt;AS253,AT253,AT253+1)</f>
        <v>9</v>
      </c>
      <c r="AU255" s="1">
        <f>AU253</f>
        <v>127</v>
      </c>
      <c r="AV255" s="1">
        <f t="shared" si="237"/>
        <v>0</v>
      </c>
      <c r="AW255" s="1" t="str">
        <f t="shared" si="238"/>
        <v>Zo</v>
      </c>
      <c r="AX255" s="1" t="str">
        <f t="shared" si="220"/>
        <v>&lt;td&gt;01-09-0127 Zo&lt;/td&gt;</v>
      </c>
      <c r="AY255" s="1">
        <f>IF(AZ255=0,AY253,AY253+1)</f>
        <v>46631</v>
      </c>
      <c r="AZ255" s="1">
        <f>IF(AZ253=31,1,IF(AZ253=30,IF(OR(BA253=4,BA253=6,BA253=9,BA253=11),1,AZ253+1),IF(AZ253=29,IF(BA253=2,1,AZ253+1),IF(AZ253=28,IF(BA253=2,IF(AND(ROUND(BB253/4-INT(BB253/4),5)=0,BB253&lt;&gt;1700,BB253&lt;&gt;1800,BB253&lt;&gt;1900,BB253&lt;&gt;2100,BB253&lt;&gt;2200,BB253&lt;&gt;2300,BB253&lt;&gt;2500,BB253&lt;&gt;2600,BB253&lt;&gt;2700,BB253&lt;&gt;2900,BB253&lt;&gt;3000),AZ253+1,0),AZ253+1),AZ253+1))))</f>
        <v>1</v>
      </c>
      <c r="BA255" s="1">
        <f>IF(AZ255&gt;AZ253,BA253,BA253+1)</f>
        <v>9</v>
      </c>
      <c r="BB255" s="1">
        <f>BB253</f>
        <v>128</v>
      </c>
      <c r="BC255" s="1">
        <f t="shared" si="239"/>
        <v>2</v>
      </c>
      <c r="BD255" s="1" t="str">
        <f t="shared" si="240"/>
        <v>Di</v>
      </c>
      <c r="BE255" s="1" t="str">
        <f t="shared" si="221"/>
        <v>&lt;td&gt;01-09-0128 Di&lt;/td&gt;</v>
      </c>
      <c r="BF255" s="1">
        <f>IF(BG255=0,BF253,BF253+1)</f>
        <v>46996</v>
      </c>
      <c r="BG255" s="1">
        <f>IF(BG253=31,1,IF(BG253=30,IF(OR(BH253=4,BH253=6,BH253=9,BH253=11),1,BG253+1),IF(BG253=29,IF(BH253=2,1,BG253+1),IF(BG253=28,IF(BH253=2,IF(AND(ROUND(BI253/4-INT(BI253/4),5)=0,BI253&lt;&gt;1700,BI253&lt;&gt;1800,BI253&lt;&gt;1900,BI253&lt;&gt;2100,BI253&lt;&gt;2200,BI253&lt;&gt;2300,BI253&lt;&gt;2500,BI253&lt;&gt;2600,BI253&lt;&gt;2700,BI253&lt;&gt;2900,BI253&lt;&gt;3000),BG253+1,0),BG253+1),BG253+1))))</f>
        <v>1</v>
      </c>
      <c r="BH255" s="1">
        <f>IF(BG255&gt;BG253,BH253,BH253+1)</f>
        <v>9</v>
      </c>
      <c r="BI255" s="1">
        <f>BI253</f>
        <v>129</v>
      </c>
      <c r="BJ255" s="1">
        <f t="shared" si="241"/>
        <v>3</v>
      </c>
      <c r="BK255" s="1" t="str">
        <f t="shared" si="242"/>
        <v>Wo</v>
      </c>
      <c r="BL255" s="1" t="str">
        <f t="shared" si="222"/>
        <v>&lt;td&gt;01-09-0129 Wo&lt;/td&gt;</v>
      </c>
      <c r="BM255" s="1">
        <f>IF(BN255=0,BM253,BM253+1)</f>
        <v>47361</v>
      </c>
      <c r="BN255" s="1">
        <f>IF(BN253=31,1,IF(BN253=30,IF(OR(BO253=4,BO253=6,BO253=9,BO253=11),1,BN253+1),IF(BN253=29,IF(BO253=2,1,BN253+1),IF(BN253=28,IF(BO253=2,IF(AND(ROUND(BP253/4-INT(BP253/4),5)=0,BP253&lt;&gt;1700,BP253&lt;&gt;1800,BP253&lt;&gt;1900,BP253&lt;&gt;2100,BP253&lt;&gt;2200,BP253&lt;&gt;2300,BP253&lt;&gt;2500,BP253&lt;&gt;2600,BP253&lt;&gt;2700,BP253&lt;&gt;2900,BP253&lt;&gt;3000),BN253+1,0),BN253+1),BN253+1))))</f>
        <v>1</v>
      </c>
      <c r="BO255" s="1">
        <f>IF(BN255&gt;BN253,BO253,BO253+1)</f>
        <v>9</v>
      </c>
      <c r="BP255" s="1">
        <f>BP253</f>
        <v>130</v>
      </c>
      <c r="BQ255" s="1">
        <f t="shared" si="243"/>
        <v>4</v>
      </c>
      <c r="BR255" s="1" t="str">
        <f t="shared" si="244"/>
        <v>Do</v>
      </c>
      <c r="BS255" s="1" t="str">
        <f t="shared" si="223"/>
        <v>&lt;td&gt;01-09-0130 Do&lt;/td&gt;</v>
      </c>
    </row>
    <row r="256" spans="1:71" x14ac:dyDescent="0.2">
      <c r="A256" t="str">
        <f t="shared" si="213"/>
        <v>&lt;tr&gt;&lt;td&gt;02-09-0121 Ma&lt;/td&gt;&lt;td&gt;02-09-0122 Di&lt;/td&gt;&lt;td&gt;02-09-0123 Wo&lt;/td&gt;&lt;td&gt;02-09-0124 Vr&lt;/td&gt;&lt;td&gt;02-09-0125 Za&lt;/td&gt;&lt;td&gt;02-09-0126 Zo&lt;/td&gt;&lt;td&gt;02-09-0127 Ma&lt;/td&gt;&lt;td&gt;02-09-0128 Wo&lt;/td&gt;&lt;td&gt;02-09-0129 Do&lt;/td&gt;&lt;td&gt;02-09-0130 Vr&lt;/td&gt;&lt;/tr&gt;</v>
      </c>
      <c r="B256" s="1">
        <f t="shared" si="245"/>
        <v>44075</v>
      </c>
      <c r="C256" s="1">
        <f t="shared" si="246"/>
        <v>2</v>
      </c>
      <c r="D256" s="1">
        <f t="shared" si="247"/>
        <v>9</v>
      </c>
      <c r="E256" s="1">
        <f t="shared" si="214"/>
        <v>121</v>
      </c>
      <c r="F256" s="1">
        <f t="shared" si="224"/>
        <v>1</v>
      </c>
      <c r="G256" s="1" t="str">
        <f t="shared" si="225"/>
        <v>Ma</v>
      </c>
      <c r="H256" s="1" t="str">
        <f t="shared" si="226"/>
        <v>&lt;td&gt;02-09-0121 Ma&lt;/td&gt;</v>
      </c>
      <c r="I256" s="1">
        <f t="shared" si="248"/>
        <v>44440</v>
      </c>
      <c r="J256" s="1">
        <f t="shared" si="249"/>
        <v>2</v>
      </c>
      <c r="K256" s="1">
        <f t="shared" si="250"/>
        <v>9</v>
      </c>
      <c r="L256" s="1">
        <f t="shared" si="251"/>
        <v>122</v>
      </c>
      <c r="M256" s="1">
        <f t="shared" si="227"/>
        <v>2</v>
      </c>
      <c r="N256" s="1" t="str">
        <f t="shared" si="228"/>
        <v>Di</v>
      </c>
      <c r="O256" s="1" t="str">
        <f t="shared" si="215"/>
        <v>&lt;td&gt;02-09-0122 Di&lt;/td&gt;</v>
      </c>
      <c r="P256" s="1">
        <f t="shared" si="252"/>
        <v>44805</v>
      </c>
      <c r="Q256" s="1">
        <f t="shared" si="253"/>
        <v>2</v>
      </c>
      <c r="R256" s="1">
        <f t="shared" si="254"/>
        <v>9</v>
      </c>
      <c r="S256" s="1">
        <f t="shared" si="255"/>
        <v>123</v>
      </c>
      <c r="T256" s="1">
        <f t="shared" si="229"/>
        <v>3</v>
      </c>
      <c r="U256" s="1" t="str">
        <f t="shared" si="230"/>
        <v>Wo</v>
      </c>
      <c r="V256" s="1" t="str">
        <f t="shared" si="216"/>
        <v>&lt;td&gt;02-09-0123 Wo&lt;/td&gt;</v>
      </c>
      <c r="W256" s="1">
        <f t="shared" si="256"/>
        <v>45171</v>
      </c>
      <c r="X256" s="1">
        <f t="shared" si="257"/>
        <v>2</v>
      </c>
      <c r="Y256" s="1">
        <f t="shared" si="258"/>
        <v>9</v>
      </c>
      <c r="Z256" s="1">
        <f t="shared" si="259"/>
        <v>124</v>
      </c>
      <c r="AA256" s="1">
        <f t="shared" si="231"/>
        <v>5</v>
      </c>
      <c r="AB256" s="1" t="str">
        <f t="shared" si="232"/>
        <v>Vr</v>
      </c>
      <c r="AC256" s="1" t="str">
        <f t="shared" si="217"/>
        <v>&lt;td&gt;02-09-0124 Vr&lt;/td&gt;</v>
      </c>
      <c r="AD256" s="1">
        <f t="shared" si="260"/>
        <v>45536</v>
      </c>
      <c r="AE256" s="1">
        <f t="shared" si="261"/>
        <v>2</v>
      </c>
      <c r="AF256" s="1">
        <f t="shared" si="262"/>
        <v>9</v>
      </c>
      <c r="AG256" s="1">
        <f t="shared" si="263"/>
        <v>125</v>
      </c>
      <c r="AH256" s="1">
        <f t="shared" si="233"/>
        <v>6</v>
      </c>
      <c r="AI256" s="1" t="str">
        <f t="shared" si="234"/>
        <v>Za</v>
      </c>
      <c r="AJ256" s="1" t="str">
        <f t="shared" si="218"/>
        <v>&lt;td&gt;02-09-0125 Za&lt;/td&gt;</v>
      </c>
      <c r="AK256" s="1">
        <f t="shared" si="264"/>
        <v>45901</v>
      </c>
      <c r="AL256" s="1">
        <f t="shared" si="265"/>
        <v>2</v>
      </c>
      <c r="AM256" s="1">
        <f t="shared" si="266"/>
        <v>9</v>
      </c>
      <c r="AN256" s="1">
        <f t="shared" si="267"/>
        <v>126</v>
      </c>
      <c r="AO256" s="1">
        <f t="shared" si="235"/>
        <v>0</v>
      </c>
      <c r="AP256" s="1" t="str">
        <f t="shared" si="236"/>
        <v>Zo</v>
      </c>
      <c r="AQ256" s="1" t="str">
        <f t="shared" si="219"/>
        <v>&lt;td&gt;02-09-0126 Zo&lt;/td&gt;</v>
      </c>
      <c r="AR256" s="1">
        <f t="shared" si="268"/>
        <v>46266</v>
      </c>
      <c r="AS256" s="1">
        <f t="shared" si="269"/>
        <v>2</v>
      </c>
      <c r="AT256" s="1">
        <f t="shared" si="270"/>
        <v>9</v>
      </c>
      <c r="AU256" s="1">
        <f t="shared" si="271"/>
        <v>127</v>
      </c>
      <c r="AV256" s="1">
        <f t="shared" si="237"/>
        <v>1</v>
      </c>
      <c r="AW256" s="1" t="str">
        <f t="shared" si="238"/>
        <v>Ma</v>
      </c>
      <c r="AX256" s="1" t="str">
        <f t="shared" si="220"/>
        <v>&lt;td&gt;02-09-0127 Ma&lt;/td&gt;</v>
      </c>
      <c r="AY256" s="1">
        <f t="shared" si="272"/>
        <v>46632</v>
      </c>
      <c r="AZ256" s="1">
        <f t="shared" si="273"/>
        <v>2</v>
      </c>
      <c r="BA256" s="1">
        <f t="shared" si="274"/>
        <v>9</v>
      </c>
      <c r="BB256" s="1">
        <f t="shared" si="275"/>
        <v>128</v>
      </c>
      <c r="BC256" s="1">
        <f t="shared" si="239"/>
        <v>3</v>
      </c>
      <c r="BD256" s="1" t="str">
        <f t="shared" si="240"/>
        <v>Wo</v>
      </c>
      <c r="BE256" s="1" t="str">
        <f t="shared" si="221"/>
        <v>&lt;td&gt;02-09-0128 Wo&lt;/td&gt;</v>
      </c>
      <c r="BF256" s="1">
        <f t="shared" si="276"/>
        <v>46997</v>
      </c>
      <c r="BG256" s="1">
        <f t="shared" si="277"/>
        <v>2</v>
      </c>
      <c r="BH256" s="1">
        <f t="shared" si="278"/>
        <v>9</v>
      </c>
      <c r="BI256" s="1">
        <f t="shared" si="279"/>
        <v>129</v>
      </c>
      <c r="BJ256" s="1">
        <f t="shared" si="241"/>
        <v>4</v>
      </c>
      <c r="BK256" s="1" t="str">
        <f t="shared" si="242"/>
        <v>Do</v>
      </c>
      <c r="BL256" s="1" t="str">
        <f t="shared" si="222"/>
        <v>&lt;td&gt;02-09-0129 Do&lt;/td&gt;</v>
      </c>
      <c r="BM256" s="1">
        <f t="shared" si="280"/>
        <v>47362</v>
      </c>
      <c r="BN256" s="1">
        <f t="shared" si="281"/>
        <v>2</v>
      </c>
      <c r="BO256" s="1">
        <f t="shared" si="282"/>
        <v>9</v>
      </c>
      <c r="BP256" s="1">
        <f t="shared" si="283"/>
        <v>130</v>
      </c>
      <c r="BQ256" s="1">
        <f t="shared" si="243"/>
        <v>5</v>
      </c>
      <c r="BR256" s="1" t="str">
        <f t="shared" si="244"/>
        <v>Vr</v>
      </c>
      <c r="BS256" s="1" t="str">
        <f t="shared" si="223"/>
        <v>&lt;td&gt;02-09-0130 Vr&lt;/td&gt;</v>
      </c>
    </row>
    <row r="257" spans="1:71" x14ac:dyDescent="0.2">
      <c r="A257" t="str">
        <f t="shared" si="213"/>
        <v>&lt;tr&gt;&lt;td&gt;03-09-0121 Di&lt;/td&gt;&lt;td&gt;03-09-0122 Wo&lt;/td&gt;&lt;td&gt;03-09-0123 Do&lt;/td&gt;&lt;td&gt;03-09-0124 Za&lt;/td&gt;&lt;td&gt;03-09-0125 Zo&lt;/td&gt;&lt;td&gt;03-09-0126 Ma&lt;/td&gt;&lt;td&gt;03-09-0127 Di&lt;/td&gt;&lt;td&gt;03-09-0128 Do&lt;/td&gt;&lt;td&gt;03-09-0129 Vr&lt;/td&gt;&lt;td&gt;03-09-0130 Za&lt;/td&gt;&lt;/tr&gt;</v>
      </c>
      <c r="B257" s="1">
        <f t="shared" si="245"/>
        <v>44076</v>
      </c>
      <c r="C257" s="1">
        <f t="shared" si="246"/>
        <v>3</v>
      </c>
      <c r="D257" s="1">
        <f t="shared" si="247"/>
        <v>9</v>
      </c>
      <c r="E257" s="1">
        <f t="shared" si="214"/>
        <v>121</v>
      </c>
      <c r="F257" s="1">
        <f t="shared" si="224"/>
        <v>2</v>
      </c>
      <c r="G257" s="1" t="str">
        <f t="shared" si="225"/>
        <v>Di</v>
      </c>
      <c r="H257" s="1" t="str">
        <f t="shared" si="226"/>
        <v>&lt;td&gt;03-09-0121 Di&lt;/td&gt;</v>
      </c>
      <c r="I257" s="1">
        <f t="shared" si="248"/>
        <v>44441</v>
      </c>
      <c r="J257" s="1">
        <f t="shared" si="249"/>
        <v>3</v>
      </c>
      <c r="K257" s="1">
        <f t="shared" si="250"/>
        <v>9</v>
      </c>
      <c r="L257" s="1">
        <f t="shared" si="251"/>
        <v>122</v>
      </c>
      <c r="M257" s="1">
        <f t="shared" si="227"/>
        <v>3</v>
      </c>
      <c r="N257" s="1" t="str">
        <f t="shared" si="228"/>
        <v>Wo</v>
      </c>
      <c r="O257" s="1" t="str">
        <f t="shared" si="215"/>
        <v>&lt;td&gt;03-09-0122 Wo&lt;/td&gt;</v>
      </c>
      <c r="P257" s="1">
        <f t="shared" si="252"/>
        <v>44806</v>
      </c>
      <c r="Q257" s="1">
        <f t="shared" si="253"/>
        <v>3</v>
      </c>
      <c r="R257" s="1">
        <f t="shared" si="254"/>
        <v>9</v>
      </c>
      <c r="S257" s="1">
        <f t="shared" si="255"/>
        <v>123</v>
      </c>
      <c r="T257" s="1">
        <f t="shared" si="229"/>
        <v>4</v>
      </c>
      <c r="U257" s="1" t="str">
        <f t="shared" si="230"/>
        <v>Do</v>
      </c>
      <c r="V257" s="1" t="str">
        <f t="shared" si="216"/>
        <v>&lt;td&gt;03-09-0123 Do&lt;/td&gt;</v>
      </c>
      <c r="W257" s="1">
        <f t="shared" si="256"/>
        <v>45172</v>
      </c>
      <c r="X257" s="1">
        <f t="shared" si="257"/>
        <v>3</v>
      </c>
      <c r="Y257" s="1">
        <f t="shared" si="258"/>
        <v>9</v>
      </c>
      <c r="Z257" s="1">
        <f t="shared" si="259"/>
        <v>124</v>
      </c>
      <c r="AA257" s="1">
        <f t="shared" si="231"/>
        <v>6</v>
      </c>
      <c r="AB257" s="1" t="str">
        <f t="shared" si="232"/>
        <v>Za</v>
      </c>
      <c r="AC257" s="1" t="str">
        <f t="shared" si="217"/>
        <v>&lt;td&gt;03-09-0124 Za&lt;/td&gt;</v>
      </c>
      <c r="AD257" s="1">
        <f t="shared" si="260"/>
        <v>45537</v>
      </c>
      <c r="AE257" s="1">
        <f t="shared" si="261"/>
        <v>3</v>
      </c>
      <c r="AF257" s="1">
        <f t="shared" si="262"/>
        <v>9</v>
      </c>
      <c r="AG257" s="1">
        <f t="shared" si="263"/>
        <v>125</v>
      </c>
      <c r="AH257" s="1">
        <f t="shared" si="233"/>
        <v>0</v>
      </c>
      <c r="AI257" s="1" t="str">
        <f t="shared" si="234"/>
        <v>Zo</v>
      </c>
      <c r="AJ257" s="1" t="str">
        <f t="shared" si="218"/>
        <v>&lt;td&gt;03-09-0125 Zo&lt;/td&gt;</v>
      </c>
      <c r="AK257" s="1">
        <f t="shared" si="264"/>
        <v>45902</v>
      </c>
      <c r="AL257" s="1">
        <f t="shared" si="265"/>
        <v>3</v>
      </c>
      <c r="AM257" s="1">
        <f t="shared" si="266"/>
        <v>9</v>
      </c>
      <c r="AN257" s="1">
        <f t="shared" si="267"/>
        <v>126</v>
      </c>
      <c r="AO257" s="1">
        <f t="shared" si="235"/>
        <v>1</v>
      </c>
      <c r="AP257" s="1" t="str">
        <f t="shared" si="236"/>
        <v>Ma</v>
      </c>
      <c r="AQ257" s="1" t="str">
        <f t="shared" si="219"/>
        <v>&lt;td&gt;03-09-0126 Ma&lt;/td&gt;</v>
      </c>
      <c r="AR257" s="1">
        <f t="shared" si="268"/>
        <v>46267</v>
      </c>
      <c r="AS257" s="1">
        <f t="shared" si="269"/>
        <v>3</v>
      </c>
      <c r="AT257" s="1">
        <f t="shared" si="270"/>
        <v>9</v>
      </c>
      <c r="AU257" s="1">
        <f t="shared" si="271"/>
        <v>127</v>
      </c>
      <c r="AV257" s="1">
        <f t="shared" si="237"/>
        <v>2</v>
      </c>
      <c r="AW257" s="1" t="str">
        <f t="shared" si="238"/>
        <v>Di</v>
      </c>
      <c r="AX257" s="1" t="str">
        <f t="shared" si="220"/>
        <v>&lt;td&gt;03-09-0127 Di&lt;/td&gt;</v>
      </c>
      <c r="AY257" s="1">
        <f t="shared" si="272"/>
        <v>46633</v>
      </c>
      <c r="AZ257" s="1">
        <f t="shared" si="273"/>
        <v>3</v>
      </c>
      <c r="BA257" s="1">
        <f t="shared" si="274"/>
        <v>9</v>
      </c>
      <c r="BB257" s="1">
        <f t="shared" si="275"/>
        <v>128</v>
      </c>
      <c r="BC257" s="1">
        <f t="shared" si="239"/>
        <v>4</v>
      </c>
      <c r="BD257" s="1" t="str">
        <f t="shared" si="240"/>
        <v>Do</v>
      </c>
      <c r="BE257" s="1" t="str">
        <f t="shared" si="221"/>
        <v>&lt;td&gt;03-09-0128 Do&lt;/td&gt;</v>
      </c>
      <c r="BF257" s="1">
        <f t="shared" si="276"/>
        <v>46998</v>
      </c>
      <c r="BG257" s="1">
        <f t="shared" si="277"/>
        <v>3</v>
      </c>
      <c r="BH257" s="1">
        <f t="shared" si="278"/>
        <v>9</v>
      </c>
      <c r="BI257" s="1">
        <f t="shared" si="279"/>
        <v>129</v>
      </c>
      <c r="BJ257" s="1">
        <f t="shared" si="241"/>
        <v>5</v>
      </c>
      <c r="BK257" s="1" t="str">
        <f t="shared" si="242"/>
        <v>Vr</v>
      </c>
      <c r="BL257" s="1" t="str">
        <f t="shared" si="222"/>
        <v>&lt;td&gt;03-09-0129 Vr&lt;/td&gt;</v>
      </c>
      <c r="BM257" s="1">
        <f t="shared" si="280"/>
        <v>47363</v>
      </c>
      <c r="BN257" s="1">
        <f t="shared" si="281"/>
        <v>3</v>
      </c>
      <c r="BO257" s="1">
        <f t="shared" si="282"/>
        <v>9</v>
      </c>
      <c r="BP257" s="1">
        <f t="shared" si="283"/>
        <v>130</v>
      </c>
      <c r="BQ257" s="1">
        <f t="shared" si="243"/>
        <v>6</v>
      </c>
      <c r="BR257" s="1" t="str">
        <f t="shared" si="244"/>
        <v>Za</v>
      </c>
      <c r="BS257" s="1" t="str">
        <f t="shared" si="223"/>
        <v>&lt;td&gt;03-09-0130 Za&lt;/td&gt;</v>
      </c>
    </row>
    <row r="258" spans="1:71" x14ac:dyDescent="0.2">
      <c r="A258" t="str">
        <f t="shared" si="213"/>
        <v>&lt;tr&gt;&lt;td&gt;04-09-0121 Wo&lt;/td&gt;&lt;td&gt;04-09-0122 Do&lt;/td&gt;&lt;td&gt;04-09-0123 Vr&lt;/td&gt;&lt;td&gt;04-09-0124 Zo&lt;/td&gt;&lt;td&gt;04-09-0125 Ma&lt;/td&gt;&lt;td&gt;04-09-0126 Di&lt;/td&gt;&lt;td&gt;04-09-0127 Wo&lt;/td&gt;&lt;td&gt;04-09-0128 Vr&lt;/td&gt;&lt;td&gt;04-09-0129 Za&lt;/td&gt;&lt;td&gt;04-09-0130 Zo&lt;/td&gt;&lt;/tr&gt;</v>
      </c>
      <c r="B258" s="1">
        <f t="shared" si="245"/>
        <v>44077</v>
      </c>
      <c r="C258" s="1">
        <f t="shared" si="246"/>
        <v>4</v>
      </c>
      <c r="D258" s="1">
        <f t="shared" si="247"/>
        <v>9</v>
      </c>
      <c r="E258" s="1">
        <f t="shared" si="214"/>
        <v>121</v>
      </c>
      <c r="F258" s="1">
        <f t="shared" si="224"/>
        <v>3</v>
      </c>
      <c r="G258" s="1" t="str">
        <f t="shared" si="225"/>
        <v>Wo</v>
      </c>
      <c r="H258" s="1" t="str">
        <f t="shared" si="226"/>
        <v>&lt;td&gt;04-09-0121 Wo&lt;/td&gt;</v>
      </c>
      <c r="I258" s="1">
        <f t="shared" si="248"/>
        <v>44442</v>
      </c>
      <c r="J258" s="1">
        <f t="shared" si="249"/>
        <v>4</v>
      </c>
      <c r="K258" s="1">
        <f t="shared" si="250"/>
        <v>9</v>
      </c>
      <c r="L258" s="1">
        <f t="shared" si="251"/>
        <v>122</v>
      </c>
      <c r="M258" s="1">
        <f t="shared" si="227"/>
        <v>4</v>
      </c>
      <c r="N258" s="1" t="str">
        <f t="shared" si="228"/>
        <v>Do</v>
      </c>
      <c r="O258" s="1" t="str">
        <f t="shared" si="215"/>
        <v>&lt;td&gt;04-09-0122 Do&lt;/td&gt;</v>
      </c>
      <c r="P258" s="1">
        <f t="shared" si="252"/>
        <v>44807</v>
      </c>
      <c r="Q258" s="1">
        <f t="shared" si="253"/>
        <v>4</v>
      </c>
      <c r="R258" s="1">
        <f t="shared" si="254"/>
        <v>9</v>
      </c>
      <c r="S258" s="1">
        <f t="shared" si="255"/>
        <v>123</v>
      </c>
      <c r="T258" s="1">
        <f t="shared" si="229"/>
        <v>5</v>
      </c>
      <c r="U258" s="1" t="str">
        <f t="shared" si="230"/>
        <v>Vr</v>
      </c>
      <c r="V258" s="1" t="str">
        <f t="shared" si="216"/>
        <v>&lt;td&gt;04-09-0123 Vr&lt;/td&gt;</v>
      </c>
      <c r="W258" s="1">
        <f t="shared" si="256"/>
        <v>45173</v>
      </c>
      <c r="X258" s="1">
        <f t="shared" si="257"/>
        <v>4</v>
      </c>
      <c r="Y258" s="1">
        <f t="shared" si="258"/>
        <v>9</v>
      </c>
      <c r="Z258" s="1">
        <f t="shared" si="259"/>
        <v>124</v>
      </c>
      <c r="AA258" s="1">
        <f t="shared" si="231"/>
        <v>0</v>
      </c>
      <c r="AB258" s="1" t="str">
        <f t="shared" si="232"/>
        <v>Zo</v>
      </c>
      <c r="AC258" s="1" t="str">
        <f t="shared" si="217"/>
        <v>&lt;td&gt;04-09-0124 Zo&lt;/td&gt;</v>
      </c>
      <c r="AD258" s="1">
        <f t="shared" si="260"/>
        <v>45538</v>
      </c>
      <c r="AE258" s="1">
        <f t="shared" si="261"/>
        <v>4</v>
      </c>
      <c r="AF258" s="1">
        <f t="shared" si="262"/>
        <v>9</v>
      </c>
      <c r="AG258" s="1">
        <f t="shared" si="263"/>
        <v>125</v>
      </c>
      <c r="AH258" s="1">
        <f t="shared" si="233"/>
        <v>1</v>
      </c>
      <c r="AI258" s="1" t="str">
        <f t="shared" si="234"/>
        <v>Ma</v>
      </c>
      <c r="AJ258" s="1" t="str">
        <f t="shared" si="218"/>
        <v>&lt;td&gt;04-09-0125 Ma&lt;/td&gt;</v>
      </c>
      <c r="AK258" s="1">
        <f t="shared" si="264"/>
        <v>45903</v>
      </c>
      <c r="AL258" s="1">
        <f t="shared" si="265"/>
        <v>4</v>
      </c>
      <c r="AM258" s="1">
        <f t="shared" si="266"/>
        <v>9</v>
      </c>
      <c r="AN258" s="1">
        <f t="shared" si="267"/>
        <v>126</v>
      </c>
      <c r="AO258" s="1">
        <f t="shared" si="235"/>
        <v>2</v>
      </c>
      <c r="AP258" s="1" t="str">
        <f t="shared" si="236"/>
        <v>Di</v>
      </c>
      <c r="AQ258" s="1" t="str">
        <f t="shared" si="219"/>
        <v>&lt;td&gt;04-09-0126 Di&lt;/td&gt;</v>
      </c>
      <c r="AR258" s="1">
        <f t="shared" si="268"/>
        <v>46268</v>
      </c>
      <c r="AS258" s="1">
        <f t="shared" si="269"/>
        <v>4</v>
      </c>
      <c r="AT258" s="1">
        <f t="shared" si="270"/>
        <v>9</v>
      </c>
      <c r="AU258" s="1">
        <f t="shared" si="271"/>
        <v>127</v>
      </c>
      <c r="AV258" s="1">
        <f t="shared" si="237"/>
        <v>3</v>
      </c>
      <c r="AW258" s="1" t="str">
        <f t="shared" si="238"/>
        <v>Wo</v>
      </c>
      <c r="AX258" s="1" t="str">
        <f t="shared" si="220"/>
        <v>&lt;td&gt;04-09-0127 Wo&lt;/td&gt;</v>
      </c>
      <c r="AY258" s="1">
        <f t="shared" si="272"/>
        <v>46634</v>
      </c>
      <c r="AZ258" s="1">
        <f t="shared" si="273"/>
        <v>4</v>
      </c>
      <c r="BA258" s="1">
        <f t="shared" si="274"/>
        <v>9</v>
      </c>
      <c r="BB258" s="1">
        <f t="shared" si="275"/>
        <v>128</v>
      </c>
      <c r="BC258" s="1">
        <f t="shared" si="239"/>
        <v>5</v>
      </c>
      <c r="BD258" s="1" t="str">
        <f t="shared" si="240"/>
        <v>Vr</v>
      </c>
      <c r="BE258" s="1" t="str">
        <f t="shared" si="221"/>
        <v>&lt;td&gt;04-09-0128 Vr&lt;/td&gt;</v>
      </c>
      <c r="BF258" s="1">
        <f t="shared" si="276"/>
        <v>46999</v>
      </c>
      <c r="BG258" s="1">
        <f t="shared" si="277"/>
        <v>4</v>
      </c>
      <c r="BH258" s="1">
        <f t="shared" si="278"/>
        <v>9</v>
      </c>
      <c r="BI258" s="1">
        <f t="shared" si="279"/>
        <v>129</v>
      </c>
      <c r="BJ258" s="1">
        <f t="shared" si="241"/>
        <v>6</v>
      </c>
      <c r="BK258" s="1" t="str">
        <f t="shared" si="242"/>
        <v>Za</v>
      </c>
      <c r="BL258" s="1" t="str">
        <f t="shared" si="222"/>
        <v>&lt;td&gt;04-09-0129 Za&lt;/td&gt;</v>
      </c>
      <c r="BM258" s="1">
        <f t="shared" si="280"/>
        <v>47364</v>
      </c>
      <c r="BN258" s="1">
        <f t="shared" si="281"/>
        <v>4</v>
      </c>
      <c r="BO258" s="1">
        <f t="shared" si="282"/>
        <v>9</v>
      </c>
      <c r="BP258" s="1">
        <f t="shared" si="283"/>
        <v>130</v>
      </c>
      <c r="BQ258" s="1">
        <f t="shared" si="243"/>
        <v>0</v>
      </c>
      <c r="BR258" s="1" t="str">
        <f t="shared" si="244"/>
        <v>Zo</v>
      </c>
      <c r="BS258" s="1" t="str">
        <f t="shared" si="223"/>
        <v>&lt;td&gt;04-09-0130 Zo&lt;/td&gt;</v>
      </c>
    </row>
    <row r="259" spans="1:71" x14ac:dyDescent="0.2">
      <c r="A259" t="str">
        <f t="shared" ref="A259:A322" si="284">"&lt;tr&gt;"&amp;H259&amp;O259&amp;V259&amp;AC259&amp;AJ259&amp;AQ259&amp;AX259&amp;BE259&amp;BL259&amp;BS259&amp;"&lt;/tr&gt;"</f>
        <v>&lt;tr&gt;&lt;td&gt;05-09-0121 Do&lt;/td&gt;&lt;td&gt;05-09-0122 Vr&lt;/td&gt;&lt;td&gt;05-09-0123 Za&lt;/td&gt;&lt;td&gt;05-09-0124 Ma&lt;/td&gt;&lt;td&gt;05-09-0125 Di&lt;/td&gt;&lt;td&gt;05-09-0126 Wo&lt;/td&gt;&lt;td&gt;05-09-0127 Do&lt;/td&gt;&lt;td&gt;05-09-0128 Za&lt;/td&gt;&lt;td&gt;05-09-0129 Zo&lt;/td&gt;&lt;td&gt;05-09-0130 Ma&lt;/td&gt;&lt;/tr&gt;</v>
      </c>
      <c r="B259" s="1">
        <f t="shared" si="245"/>
        <v>44078</v>
      </c>
      <c r="C259" s="1">
        <f t="shared" si="246"/>
        <v>5</v>
      </c>
      <c r="D259" s="1">
        <f t="shared" si="247"/>
        <v>9</v>
      </c>
      <c r="E259" s="1">
        <f t="shared" si="214"/>
        <v>121</v>
      </c>
      <c r="F259" s="1">
        <f t="shared" si="224"/>
        <v>4</v>
      </c>
      <c r="G259" s="1" t="str">
        <f t="shared" si="225"/>
        <v>Do</v>
      </c>
      <c r="H259" s="1" t="str">
        <f t="shared" si="226"/>
        <v>&lt;td&gt;05-09-0121 Do&lt;/td&gt;</v>
      </c>
      <c r="I259" s="1">
        <f t="shared" si="248"/>
        <v>44443</v>
      </c>
      <c r="J259" s="1">
        <f t="shared" si="249"/>
        <v>5</v>
      </c>
      <c r="K259" s="1">
        <f t="shared" si="250"/>
        <v>9</v>
      </c>
      <c r="L259" s="1">
        <f t="shared" si="251"/>
        <v>122</v>
      </c>
      <c r="M259" s="1">
        <f t="shared" si="227"/>
        <v>5</v>
      </c>
      <c r="N259" s="1" t="str">
        <f t="shared" si="228"/>
        <v>Vr</v>
      </c>
      <c r="O259" s="1" t="str">
        <f t="shared" si="215"/>
        <v>&lt;td&gt;05-09-0122 Vr&lt;/td&gt;</v>
      </c>
      <c r="P259" s="1">
        <f t="shared" si="252"/>
        <v>44808</v>
      </c>
      <c r="Q259" s="1">
        <f t="shared" si="253"/>
        <v>5</v>
      </c>
      <c r="R259" s="1">
        <f t="shared" si="254"/>
        <v>9</v>
      </c>
      <c r="S259" s="1">
        <f t="shared" si="255"/>
        <v>123</v>
      </c>
      <c r="T259" s="1">
        <f t="shared" si="229"/>
        <v>6</v>
      </c>
      <c r="U259" s="1" t="str">
        <f t="shared" si="230"/>
        <v>Za</v>
      </c>
      <c r="V259" s="1" t="str">
        <f t="shared" si="216"/>
        <v>&lt;td&gt;05-09-0123 Za&lt;/td&gt;</v>
      </c>
      <c r="W259" s="1">
        <f t="shared" si="256"/>
        <v>45174</v>
      </c>
      <c r="X259" s="1">
        <f t="shared" si="257"/>
        <v>5</v>
      </c>
      <c r="Y259" s="1">
        <f t="shared" si="258"/>
        <v>9</v>
      </c>
      <c r="Z259" s="1">
        <f t="shared" si="259"/>
        <v>124</v>
      </c>
      <c r="AA259" s="1">
        <f t="shared" si="231"/>
        <v>1</v>
      </c>
      <c r="AB259" s="1" t="str">
        <f t="shared" si="232"/>
        <v>Ma</v>
      </c>
      <c r="AC259" s="1" t="str">
        <f t="shared" si="217"/>
        <v>&lt;td&gt;05-09-0124 Ma&lt;/td&gt;</v>
      </c>
      <c r="AD259" s="1">
        <f t="shared" si="260"/>
        <v>45539</v>
      </c>
      <c r="AE259" s="1">
        <f t="shared" si="261"/>
        <v>5</v>
      </c>
      <c r="AF259" s="1">
        <f t="shared" si="262"/>
        <v>9</v>
      </c>
      <c r="AG259" s="1">
        <f t="shared" si="263"/>
        <v>125</v>
      </c>
      <c r="AH259" s="1">
        <f t="shared" si="233"/>
        <v>2</v>
      </c>
      <c r="AI259" s="1" t="str">
        <f t="shared" si="234"/>
        <v>Di</v>
      </c>
      <c r="AJ259" s="1" t="str">
        <f t="shared" si="218"/>
        <v>&lt;td&gt;05-09-0125 Di&lt;/td&gt;</v>
      </c>
      <c r="AK259" s="1">
        <f t="shared" si="264"/>
        <v>45904</v>
      </c>
      <c r="AL259" s="1">
        <f t="shared" si="265"/>
        <v>5</v>
      </c>
      <c r="AM259" s="1">
        <f t="shared" si="266"/>
        <v>9</v>
      </c>
      <c r="AN259" s="1">
        <f t="shared" si="267"/>
        <v>126</v>
      </c>
      <c r="AO259" s="1">
        <f t="shared" si="235"/>
        <v>3</v>
      </c>
      <c r="AP259" s="1" t="str">
        <f t="shared" si="236"/>
        <v>Wo</v>
      </c>
      <c r="AQ259" s="1" t="str">
        <f t="shared" si="219"/>
        <v>&lt;td&gt;05-09-0126 Wo&lt;/td&gt;</v>
      </c>
      <c r="AR259" s="1">
        <f t="shared" si="268"/>
        <v>46269</v>
      </c>
      <c r="AS259" s="1">
        <f t="shared" si="269"/>
        <v>5</v>
      </c>
      <c r="AT259" s="1">
        <f t="shared" si="270"/>
        <v>9</v>
      </c>
      <c r="AU259" s="1">
        <f t="shared" si="271"/>
        <v>127</v>
      </c>
      <c r="AV259" s="1">
        <f t="shared" si="237"/>
        <v>4</v>
      </c>
      <c r="AW259" s="1" t="str">
        <f t="shared" si="238"/>
        <v>Do</v>
      </c>
      <c r="AX259" s="1" t="str">
        <f t="shared" si="220"/>
        <v>&lt;td&gt;05-09-0127 Do&lt;/td&gt;</v>
      </c>
      <c r="AY259" s="1">
        <f t="shared" si="272"/>
        <v>46635</v>
      </c>
      <c r="AZ259" s="1">
        <f t="shared" si="273"/>
        <v>5</v>
      </c>
      <c r="BA259" s="1">
        <f t="shared" si="274"/>
        <v>9</v>
      </c>
      <c r="BB259" s="1">
        <f t="shared" si="275"/>
        <v>128</v>
      </c>
      <c r="BC259" s="1">
        <f t="shared" si="239"/>
        <v>6</v>
      </c>
      <c r="BD259" s="1" t="str">
        <f t="shared" si="240"/>
        <v>Za</v>
      </c>
      <c r="BE259" s="1" t="str">
        <f t="shared" si="221"/>
        <v>&lt;td&gt;05-09-0128 Za&lt;/td&gt;</v>
      </c>
      <c r="BF259" s="1">
        <f t="shared" si="276"/>
        <v>47000</v>
      </c>
      <c r="BG259" s="1">
        <f t="shared" si="277"/>
        <v>5</v>
      </c>
      <c r="BH259" s="1">
        <f t="shared" si="278"/>
        <v>9</v>
      </c>
      <c r="BI259" s="1">
        <f t="shared" si="279"/>
        <v>129</v>
      </c>
      <c r="BJ259" s="1">
        <f t="shared" si="241"/>
        <v>0</v>
      </c>
      <c r="BK259" s="1" t="str">
        <f t="shared" si="242"/>
        <v>Zo</v>
      </c>
      <c r="BL259" s="1" t="str">
        <f t="shared" si="222"/>
        <v>&lt;td&gt;05-09-0129 Zo&lt;/td&gt;</v>
      </c>
      <c r="BM259" s="1">
        <f t="shared" si="280"/>
        <v>47365</v>
      </c>
      <c r="BN259" s="1">
        <f t="shared" si="281"/>
        <v>5</v>
      </c>
      <c r="BO259" s="1">
        <f t="shared" si="282"/>
        <v>9</v>
      </c>
      <c r="BP259" s="1">
        <f t="shared" si="283"/>
        <v>130</v>
      </c>
      <c r="BQ259" s="1">
        <f t="shared" si="243"/>
        <v>1</v>
      </c>
      <c r="BR259" s="1" t="str">
        <f t="shared" si="244"/>
        <v>Ma</v>
      </c>
      <c r="BS259" s="1" t="str">
        <f t="shared" si="223"/>
        <v>&lt;td&gt;05-09-0130 Ma&lt;/td&gt;</v>
      </c>
    </row>
    <row r="260" spans="1:71" x14ac:dyDescent="0.2">
      <c r="A260" t="str">
        <f t="shared" si="284"/>
        <v>&lt;tr&gt;&lt;td&gt;06-09-0121 Vr&lt;/td&gt;&lt;td&gt;06-09-0122 Za&lt;/td&gt;&lt;td&gt;06-09-0123 Zo&lt;/td&gt;&lt;td&gt;06-09-0124 Di&lt;/td&gt;&lt;td&gt;06-09-0125 Wo&lt;/td&gt;&lt;td&gt;06-09-0126 Do&lt;/td&gt;&lt;td&gt;06-09-0127 Vr&lt;/td&gt;&lt;td&gt;06-09-0128 Zo&lt;/td&gt;&lt;td&gt;06-09-0129 Ma&lt;/td&gt;&lt;td&gt;06-09-0130 Di&lt;/td&gt;&lt;/tr&gt;</v>
      </c>
      <c r="B260" s="1">
        <f t="shared" si="245"/>
        <v>44079</v>
      </c>
      <c r="C260" s="1">
        <f t="shared" si="246"/>
        <v>6</v>
      </c>
      <c r="D260" s="1">
        <f t="shared" si="247"/>
        <v>9</v>
      </c>
      <c r="E260" s="1">
        <f t="shared" ref="E260:E323" si="285">E259</f>
        <v>121</v>
      </c>
      <c r="F260" s="1">
        <f t="shared" si="224"/>
        <v>5</v>
      </c>
      <c r="G260" s="1" t="str">
        <f t="shared" si="225"/>
        <v>Vr</v>
      </c>
      <c r="H260" s="1" t="str">
        <f t="shared" si="226"/>
        <v>&lt;td&gt;06-09-0121 Vr&lt;/td&gt;</v>
      </c>
      <c r="I260" s="1">
        <f t="shared" si="248"/>
        <v>44444</v>
      </c>
      <c r="J260" s="1">
        <f t="shared" si="249"/>
        <v>6</v>
      </c>
      <c r="K260" s="1">
        <f t="shared" si="250"/>
        <v>9</v>
      </c>
      <c r="L260" s="1">
        <f t="shared" si="251"/>
        <v>122</v>
      </c>
      <c r="M260" s="1">
        <f t="shared" si="227"/>
        <v>6</v>
      </c>
      <c r="N260" s="1" t="str">
        <f t="shared" si="228"/>
        <v>Za</v>
      </c>
      <c r="O260" s="1" t="str">
        <f t="shared" ref="O260:O323" si="286">"&lt;td&gt;"&amp;TEXT(J260,"00")&amp;"-"&amp;TEXT(K260,"00")&amp;"-"&amp;TEXT(L260,"0000")&amp;" "&amp;N260&amp;"&lt;/td&gt;"</f>
        <v>&lt;td&gt;06-09-0122 Za&lt;/td&gt;</v>
      </c>
      <c r="P260" s="1">
        <f t="shared" si="252"/>
        <v>44809</v>
      </c>
      <c r="Q260" s="1">
        <f t="shared" si="253"/>
        <v>6</v>
      </c>
      <c r="R260" s="1">
        <f t="shared" si="254"/>
        <v>9</v>
      </c>
      <c r="S260" s="1">
        <f t="shared" si="255"/>
        <v>123</v>
      </c>
      <c r="T260" s="1">
        <f t="shared" si="229"/>
        <v>0</v>
      </c>
      <c r="U260" s="1" t="str">
        <f t="shared" si="230"/>
        <v>Zo</v>
      </c>
      <c r="V260" s="1" t="str">
        <f t="shared" ref="V260:V323" si="287">"&lt;td&gt;"&amp;TEXT(Q260,"00")&amp;"-"&amp;TEXT(R260,"00")&amp;"-"&amp;TEXT(S260,"0000")&amp;" "&amp;U260&amp;"&lt;/td&gt;"</f>
        <v>&lt;td&gt;06-09-0123 Zo&lt;/td&gt;</v>
      </c>
      <c r="W260" s="1">
        <f t="shared" si="256"/>
        <v>45175</v>
      </c>
      <c r="X260" s="1">
        <f t="shared" si="257"/>
        <v>6</v>
      </c>
      <c r="Y260" s="1">
        <f t="shared" si="258"/>
        <v>9</v>
      </c>
      <c r="Z260" s="1">
        <f t="shared" si="259"/>
        <v>124</v>
      </c>
      <c r="AA260" s="1">
        <f t="shared" si="231"/>
        <v>2</v>
      </c>
      <c r="AB260" s="1" t="str">
        <f t="shared" si="232"/>
        <v>Di</v>
      </c>
      <c r="AC260" s="1" t="str">
        <f t="shared" ref="AC260:AC323" si="288">"&lt;td&gt;"&amp;TEXT(X260,"00")&amp;"-"&amp;TEXT(Y260,"00")&amp;"-"&amp;TEXT(Z260,"0000")&amp;" "&amp;AB260&amp;"&lt;/td&gt;"</f>
        <v>&lt;td&gt;06-09-0124 Di&lt;/td&gt;</v>
      </c>
      <c r="AD260" s="1">
        <f t="shared" si="260"/>
        <v>45540</v>
      </c>
      <c r="AE260" s="1">
        <f t="shared" si="261"/>
        <v>6</v>
      </c>
      <c r="AF260" s="1">
        <f t="shared" si="262"/>
        <v>9</v>
      </c>
      <c r="AG260" s="1">
        <f t="shared" si="263"/>
        <v>125</v>
      </c>
      <c r="AH260" s="1">
        <f t="shared" si="233"/>
        <v>3</v>
      </c>
      <c r="AI260" s="1" t="str">
        <f t="shared" si="234"/>
        <v>Wo</v>
      </c>
      <c r="AJ260" s="1" t="str">
        <f t="shared" ref="AJ260:AJ323" si="289">"&lt;td&gt;"&amp;TEXT(AE260,"00")&amp;"-"&amp;TEXT(AF260,"00")&amp;"-"&amp;TEXT(AG260,"0000")&amp;" "&amp;AI260&amp;"&lt;/td&gt;"</f>
        <v>&lt;td&gt;06-09-0125 Wo&lt;/td&gt;</v>
      </c>
      <c r="AK260" s="1">
        <f t="shared" si="264"/>
        <v>45905</v>
      </c>
      <c r="AL260" s="1">
        <f t="shared" si="265"/>
        <v>6</v>
      </c>
      <c r="AM260" s="1">
        <f t="shared" si="266"/>
        <v>9</v>
      </c>
      <c r="AN260" s="1">
        <f t="shared" si="267"/>
        <v>126</v>
      </c>
      <c r="AO260" s="1">
        <f t="shared" si="235"/>
        <v>4</v>
      </c>
      <c r="AP260" s="1" t="str">
        <f t="shared" si="236"/>
        <v>Do</v>
      </c>
      <c r="AQ260" s="1" t="str">
        <f t="shared" ref="AQ260:AQ323" si="290">"&lt;td&gt;"&amp;TEXT(AL260,"00")&amp;"-"&amp;TEXT(AM260,"00")&amp;"-"&amp;TEXT(AN260,"0000")&amp;" "&amp;AP260&amp;"&lt;/td&gt;"</f>
        <v>&lt;td&gt;06-09-0126 Do&lt;/td&gt;</v>
      </c>
      <c r="AR260" s="1">
        <f t="shared" si="268"/>
        <v>46270</v>
      </c>
      <c r="AS260" s="1">
        <f t="shared" si="269"/>
        <v>6</v>
      </c>
      <c r="AT260" s="1">
        <f t="shared" si="270"/>
        <v>9</v>
      </c>
      <c r="AU260" s="1">
        <f t="shared" si="271"/>
        <v>127</v>
      </c>
      <c r="AV260" s="1">
        <f t="shared" si="237"/>
        <v>5</v>
      </c>
      <c r="AW260" s="1" t="str">
        <f t="shared" si="238"/>
        <v>Vr</v>
      </c>
      <c r="AX260" s="1" t="str">
        <f t="shared" ref="AX260:AX323" si="291">"&lt;td&gt;"&amp;TEXT(AS260,"00")&amp;"-"&amp;TEXT(AT260,"00")&amp;"-"&amp;TEXT(AU260,"0000")&amp;" "&amp;AW260&amp;"&lt;/td&gt;"</f>
        <v>&lt;td&gt;06-09-0127 Vr&lt;/td&gt;</v>
      </c>
      <c r="AY260" s="1">
        <f t="shared" si="272"/>
        <v>46636</v>
      </c>
      <c r="AZ260" s="1">
        <f t="shared" si="273"/>
        <v>6</v>
      </c>
      <c r="BA260" s="1">
        <f t="shared" si="274"/>
        <v>9</v>
      </c>
      <c r="BB260" s="1">
        <f t="shared" si="275"/>
        <v>128</v>
      </c>
      <c r="BC260" s="1">
        <f t="shared" si="239"/>
        <v>0</v>
      </c>
      <c r="BD260" s="1" t="str">
        <f t="shared" si="240"/>
        <v>Zo</v>
      </c>
      <c r="BE260" s="1" t="str">
        <f t="shared" ref="BE260:BE323" si="292">"&lt;td&gt;"&amp;TEXT(AZ260,"00")&amp;"-"&amp;TEXT(BA260,"00")&amp;"-"&amp;TEXT(BB260,"0000")&amp;" "&amp;BD260&amp;"&lt;/td&gt;"</f>
        <v>&lt;td&gt;06-09-0128 Zo&lt;/td&gt;</v>
      </c>
      <c r="BF260" s="1">
        <f t="shared" si="276"/>
        <v>47001</v>
      </c>
      <c r="BG260" s="1">
        <f t="shared" si="277"/>
        <v>6</v>
      </c>
      <c r="BH260" s="1">
        <f t="shared" si="278"/>
        <v>9</v>
      </c>
      <c r="BI260" s="1">
        <f t="shared" si="279"/>
        <v>129</v>
      </c>
      <c r="BJ260" s="1">
        <f t="shared" si="241"/>
        <v>1</v>
      </c>
      <c r="BK260" s="1" t="str">
        <f t="shared" si="242"/>
        <v>Ma</v>
      </c>
      <c r="BL260" s="1" t="str">
        <f t="shared" ref="BL260:BL323" si="293">"&lt;td&gt;"&amp;TEXT(BG260,"00")&amp;"-"&amp;TEXT(BH260,"00")&amp;"-"&amp;TEXT(BI260,"0000")&amp;" "&amp;BK260&amp;"&lt;/td&gt;"</f>
        <v>&lt;td&gt;06-09-0129 Ma&lt;/td&gt;</v>
      </c>
      <c r="BM260" s="1">
        <f t="shared" si="280"/>
        <v>47366</v>
      </c>
      <c r="BN260" s="1">
        <f t="shared" si="281"/>
        <v>6</v>
      </c>
      <c r="BO260" s="1">
        <f t="shared" si="282"/>
        <v>9</v>
      </c>
      <c r="BP260" s="1">
        <f t="shared" si="283"/>
        <v>130</v>
      </c>
      <c r="BQ260" s="1">
        <f t="shared" si="243"/>
        <v>2</v>
      </c>
      <c r="BR260" s="1" t="str">
        <f t="shared" si="244"/>
        <v>Di</v>
      </c>
      <c r="BS260" s="1" t="str">
        <f t="shared" ref="BS260:BS323" si="294">"&lt;td&gt;"&amp;TEXT(BN260,"00")&amp;"-"&amp;TEXT(BO260,"00")&amp;"-"&amp;TEXT(BP260,"0000")&amp;" "&amp;BR260&amp;"&lt;/td&gt;"</f>
        <v>&lt;td&gt;06-09-0130 Di&lt;/td&gt;</v>
      </c>
    </row>
    <row r="261" spans="1:71" x14ac:dyDescent="0.2">
      <c r="A261" t="str">
        <f t="shared" si="284"/>
        <v>&lt;tr&gt;&lt;td&gt;07-09-0121 Za&lt;/td&gt;&lt;td&gt;07-09-0122 Zo&lt;/td&gt;&lt;td&gt;07-09-0123 Ma&lt;/td&gt;&lt;td&gt;07-09-0124 Wo&lt;/td&gt;&lt;td&gt;07-09-0125 Do&lt;/td&gt;&lt;td&gt;07-09-0126 Vr&lt;/td&gt;&lt;td&gt;07-09-0127 Za&lt;/td&gt;&lt;td&gt;07-09-0128 Ma&lt;/td&gt;&lt;td&gt;07-09-0129 Di&lt;/td&gt;&lt;td&gt;07-09-0130 Wo&lt;/td&gt;&lt;/tr&gt;</v>
      </c>
      <c r="B261" s="1">
        <f t="shared" si="245"/>
        <v>44080</v>
      </c>
      <c r="C261" s="1">
        <f t="shared" si="246"/>
        <v>7</v>
      </c>
      <c r="D261" s="1">
        <f t="shared" si="247"/>
        <v>9</v>
      </c>
      <c r="E261" s="1">
        <f t="shared" si="285"/>
        <v>121</v>
      </c>
      <c r="F261" s="1">
        <f t="shared" si="224"/>
        <v>6</v>
      </c>
      <c r="G261" s="1" t="str">
        <f t="shared" si="225"/>
        <v>Za</v>
      </c>
      <c r="H261" s="1" t="str">
        <f t="shared" si="226"/>
        <v>&lt;td&gt;07-09-0121 Za&lt;/td&gt;</v>
      </c>
      <c r="I261" s="1">
        <f t="shared" si="248"/>
        <v>44445</v>
      </c>
      <c r="J261" s="1">
        <f t="shared" si="249"/>
        <v>7</v>
      </c>
      <c r="K261" s="1">
        <f t="shared" si="250"/>
        <v>9</v>
      </c>
      <c r="L261" s="1">
        <f t="shared" si="251"/>
        <v>122</v>
      </c>
      <c r="M261" s="1">
        <f t="shared" si="227"/>
        <v>0</v>
      </c>
      <c r="N261" s="1" t="str">
        <f t="shared" si="228"/>
        <v>Zo</v>
      </c>
      <c r="O261" s="1" t="str">
        <f t="shared" si="286"/>
        <v>&lt;td&gt;07-09-0122 Zo&lt;/td&gt;</v>
      </c>
      <c r="P261" s="1">
        <f t="shared" si="252"/>
        <v>44810</v>
      </c>
      <c r="Q261" s="1">
        <f t="shared" si="253"/>
        <v>7</v>
      </c>
      <c r="R261" s="1">
        <f t="shared" si="254"/>
        <v>9</v>
      </c>
      <c r="S261" s="1">
        <f t="shared" si="255"/>
        <v>123</v>
      </c>
      <c r="T261" s="1">
        <f t="shared" si="229"/>
        <v>1</v>
      </c>
      <c r="U261" s="1" t="str">
        <f t="shared" si="230"/>
        <v>Ma</v>
      </c>
      <c r="V261" s="1" t="str">
        <f t="shared" si="287"/>
        <v>&lt;td&gt;07-09-0123 Ma&lt;/td&gt;</v>
      </c>
      <c r="W261" s="1">
        <f t="shared" si="256"/>
        <v>45176</v>
      </c>
      <c r="X261" s="1">
        <f t="shared" si="257"/>
        <v>7</v>
      </c>
      <c r="Y261" s="1">
        <f t="shared" si="258"/>
        <v>9</v>
      </c>
      <c r="Z261" s="1">
        <f t="shared" si="259"/>
        <v>124</v>
      </c>
      <c r="AA261" s="1">
        <f t="shared" si="231"/>
        <v>3</v>
      </c>
      <c r="AB261" s="1" t="str">
        <f t="shared" si="232"/>
        <v>Wo</v>
      </c>
      <c r="AC261" s="1" t="str">
        <f t="shared" si="288"/>
        <v>&lt;td&gt;07-09-0124 Wo&lt;/td&gt;</v>
      </c>
      <c r="AD261" s="1">
        <f t="shared" si="260"/>
        <v>45541</v>
      </c>
      <c r="AE261" s="1">
        <f t="shared" si="261"/>
        <v>7</v>
      </c>
      <c r="AF261" s="1">
        <f t="shared" si="262"/>
        <v>9</v>
      </c>
      <c r="AG261" s="1">
        <f t="shared" si="263"/>
        <v>125</v>
      </c>
      <c r="AH261" s="1">
        <f t="shared" si="233"/>
        <v>4</v>
      </c>
      <c r="AI261" s="1" t="str">
        <f t="shared" si="234"/>
        <v>Do</v>
      </c>
      <c r="AJ261" s="1" t="str">
        <f t="shared" si="289"/>
        <v>&lt;td&gt;07-09-0125 Do&lt;/td&gt;</v>
      </c>
      <c r="AK261" s="1">
        <f t="shared" si="264"/>
        <v>45906</v>
      </c>
      <c r="AL261" s="1">
        <f t="shared" si="265"/>
        <v>7</v>
      </c>
      <c r="AM261" s="1">
        <f t="shared" si="266"/>
        <v>9</v>
      </c>
      <c r="AN261" s="1">
        <f t="shared" si="267"/>
        <v>126</v>
      </c>
      <c r="AO261" s="1">
        <f t="shared" si="235"/>
        <v>5</v>
      </c>
      <c r="AP261" s="1" t="str">
        <f t="shared" si="236"/>
        <v>Vr</v>
      </c>
      <c r="AQ261" s="1" t="str">
        <f t="shared" si="290"/>
        <v>&lt;td&gt;07-09-0126 Vr&lt;/td&gt;</v>
      </c>
      <c r="AR261" s="1">
        <f t="shared" si="268"/>
        <v>46271</v>
      </c>
      <c r="AS261" s="1">
        <f t="shared" si="269"/>
        <v>7</v>
      </c>
      <c r="AT261" s="1">
        <f t="shared" si="270"/>
        <v>9</v>
      </c>
      <c r="AU261" s="1">
        <f t="shared" si="271"/>
        <v>127</v>
      </c>
      <c r="AV261" s="1">
        <f t="shared" si="237"/>
        <v>6</v>
      </c>
      <c r="AW261" s="1" t="str">
        <f t="shared" si="238"/>
        <v>Za</v>
      </c>
      <c r="AX261" s="1" t="str">
        <f t="shared" si="291"/>
        <v>&lt;td&gt;07-09-0127 Za&lt;/td&gt;</v>
      </c>
      <c r="AY261" s="1">
        <f t="shared" si="272"/>
        <v>46637</v>
      </c>
      <c r="AZ261" s="1">
        <f t="shared" si="273"/>
        <v>7</v>
      </c>
      <c r="BA261" s="1">
        <f t="shared" si="274"/>
        <v>9</v>
      </c>
      <c r="BB261" s="1">
        <f t="shared" si="275"/>
        <v>128</v>
      </c>
      <c r="BC261" s="1">
        <f t="shared" si="239"/>
        <v>1</v>
      </c>
      <c r="BD261" s="1" t="str">
        <f t="shared" si="240"/>
        <v>Ma</v>
      </c>
      <c r="BE261" s="1" t="str">
        <f t="shared" si="292"/>
        <v>&lt;td&gt;07-09-0128 Ma&lt;/td&gt;</v>
      </c>
      <c r="BF261" s="1">
        <f t="shared" si="276"/>
        <v>47002</v>
      </c>
      <c r="BG261" s="1">
        <f t="shared" si="277"/>
        <v>7</v>
      </c>
      <c r="BH261" s="1">
        <f t="shared" si="278"/>
        <v>9</v>
      </c>
      <c r="BI261" s="1">
        <f t="shared" si="279"/>
        <v>129</v>
      </c>
      <c r="BJ261" s="1">
        <f t="shared" si="241"/>
        <v>2</v>
      </c>
      <c r="BK261" s="1" t="str">
        <f t="shared" si="242"/>
        <v>Di</v>
      </c>
      <c r="BL261" s="1" t="str">
        <f t="shared" si="293"/>
        <v>&lt;td&gt;07-09-0129 Di&lt;/td&gt;</v>
      </c>
      <c r="BM261" s="1">
        <f t="shared" si="280"/>
        <v>47367</v>
      </c>
      <c r="BN261" s="1">
        <f t="shared" si="281"/>
        <v>7</v>
      </c>
      <c r="BO261" s="1">
        <f t="shared" si="282"/>
        <v>9</v>
      </c>
      <c r="BP261" s="1">
        <f t="shared" si="283"/>
        <v>130</v>
      </c>
      <c r="BQ261" s="1">
        <f t="shared" si="243"/>
        <v>3</v>
      </c>
      <c r="BR261" s="1" t="str">
        <f t="shared" si="244"/>
        <v>Wo</v>
      </c>
      <c r="BS261" s="1" t="str">
        <f t="shared" si="294"/>
        <v>&lt;td&gt;07-09-0130 Wo&lt;/td&gt;</v>
      </c>
    </row>
    <row r="262" spans="1:71" x14ac:dyDescent="0.2">
      <c r="A262" t="str">
        <f t="shared" si="284"/>
        <v>&lt;tr&gt;&lt;td&gt;08-09-0121 Zo&lt;/td&gt;&lt;td&gt;08-09-0122 Ma&lt;/td&gt;&lt;td&gt;08-09-0123 Di&lt;/td&gt;&lt;td&gt;08-09-0124 Do&lt;/td&gt;&lt;td&gt;08-09-0125 Vr&lt;/td&gt;&lt;td&gt;08-09-0126 Za&lt;/td&gt;&lt;td&gt;08-09-0127 Zo&lt;/td&gt;&lt;td&gt;08-09-0128 Di&lt;/td&gt;&lt;td&gt;08-09-0129 Wo&lt;/td&gt;&lt;td&gt;08-09-0130 Do&lt;/td&gt;&lt;/tr&gt;</v>
      </c>
      <c r="B262" s="1">
        <f t="shared" si="245"/>
        <v>44081</v>
      </c>
      <c r="C262" s="1">
        <f t="shared" si="246"/>
        <v>8</v>
      </c>
      <c r="D262" s="1">
        <f t="shared" si="247"/>
        <v>9</v>
      </c>
      <c r="E262" s="1">
        <f t="shared" si="285"/>
        <v>121</v>
      </c>
      <c r="F262" s="1">
        <f t="shared" si="224"/>
        <v>0</v>
      </c>
      <c r="G262" s="1" t="str">
        <f t="shared" si="225"/>
        <v>Zo</v>
      </c>
      <c r="H262" s="1" t="str">
        <f t="shared" si="226"/>
        <v>&lt;td&gt;08-09-0121 Zo&lt;/td&gt;</v>
      </c>
      <c r="I262" s="1">
        <f t="shared" si="248"/>
        <v>44446</v>
      </c>
      <c r="J262" s="1">
        <f t="shared" si="249"/>
        <v>8</v>
      </c>
      <c r="K262" s="1">
        <f t="shared" si="250"/>
        <v>9</v>
      </c>
      <c r="L262" s="1">
        <f t="shared" si="251"/>
        <v>122</v>
      </c>
      <c r="M262" s="1">
        <f t="shared" si="227"/>
        <v>1</v>
      </c>
      <c r="N262" s="1" t="str">
        <f t="shared" si="228"/>
        <v>Ma</v>
      </c>
      <c r="O262" s="1" t="str">
        <f t="shared" si="286"/>
        <v>&lt;td&gt;08-09-0122 Ma&lt;/td&gt;</v>
      </c>
      <c r="P262" s="1">
        <f t="shared" si="252"/>
        <v>44811</v>
      </c>
      <c r="Q262" s="1">
        <f t="shared" si="253"/>
        <v>8</v>
      </c>
      <c r="R262" s="1">
        <f t="shared" si="254"/>
        <v>9</v>
      </c>
      <c r="S262" s="1">
        <f t="shared" si="255"/>
        <v>123</v>
      </c>
      <c r="T262" s="1">
        <f t="shared" si="229"/>
        <v>2</v>
      </c>
      <c r="U262" s="1" t="str">
        <f t="shared" si="230"/>
        <v>Di</v>
      </c>
      <c r="V262" s="1" t="str">
        <f t="shared" si="287"/>
        <v>&lt;td&gt;08-09-0123 Di&lt;/td&gt;</v>
      </c>
      <c r="W262" s="1">
        <f t="shared" si="256"/>
        <v>45177</v>
      </c>
      <c r="X262" s="1">
        <f t="shared" si="257"/>
        <v>8</v>
      </c>
      <c r="Y262" s="1">
        <f t="shared" si="258"/>
        <v>9</v>
      </c>
      <c r="Z262" s="1">
        <f t="shared" si="259"/>
        <v>124</v>
      </c>
      <c r="AA262" s="1">
        <f t="shared" si="231"/>
        <v>4</v>
      </c>
      <c r="AB262" s="1" t="str">
        <f t="shared" si="232"/>
        <v>Do</v>
      </c>
      <c r="AC262" s="1" t="str">
        <f t="shared" si="288"/>
        <v>&lt;td&gt;08-09-0124 Do&lt;/td&gt;</v>
      </c>
      <c r="AD262" s="1">
        <f t="shared" si="260"/>
        <v>45542</v>
      </c>
      <c r="AE262" s="1">
        <f t="shared" si="261"/>
        <v>8</v>
      </c>
      <c r="AF262" s="1">
        <f t="shared" si="262"/>
        <v>9</v>
      </c>
      <c r="AG262" s="1">
        <f t="shared" si="263"/>
        <v>125</v>
      </c>
      <c r="AH262" s="1">
        <f t="shared" si="233"/>
        <v>5</v>
      </c>
      <c r="AI262" s="1" t="str">
        <f t="shared" si="234"/>
        <v>Vr</v>
      </c>
      <c r="AJ262" s="1" t="str">
        <f t="shared" si="289"/>
        <v>&lt;td&gt;08-09-0125 Vr&lt;/td&gt;</v>
      </c>
      <c r="AK262" s="1">
        <f t="shared" si="264"/>
        <v>45907</v>
      </c>
      <c r="AL262" s="1">
        <f t="shared" si="265"/>
        <v>8</v>
      </c>
      <c r="AM262" s="1">
        <f t="shared" si="266"/>
        <v>9</v>
      </c>
      <c r="AN262" s="1">
        <f t="shared" si="267"/>
        <v>126</v>
      </c>
      <c r="AO262" s="1">
        <f t="shared" si="235"/>
        <v>6</v>
      </c>
      <c r="AP262" s="1" t="str">
        <f t="shared" si="236"/>
        <v>Za</v>
      </c>
      <c r="AQ262" s="1" t="str">
        <f t="shared" si="290"/>
        <v>&lt;td&gt;08-09-0126 Za&lt;/td&gt;</v>
      </c>
      <c r="AR262" s="1">
        <f t="shared" si="268"/>
        <v>46272</v>
      </c>
      <c r="AS262" s="1">
        <f t="shared" si="269"/>
        <v>8</v>
      </c>
      <c r="AT262" s="1">
        <f t="shared" si="270"/>
        <v>9</v>
      </c>
      <c r="AU262" s="1">
        <f t="shared" si="271"/>
        <v>127</v>
      </c>
      <c r="AV262" s="1">
        <f t="shared" si="237"/>
        <v>0</v>
      </c>
      <c r="AW262" s="1" t="str">
        <f t="shared" si="238"/>
        <v>Zo</v>
      </c>
      <c r="AX262" s="1" t="str">
        <f t="shared" si="291"/>
        <v>&lt;td&gt;08-09-0127 Zo&lt;/td&gt;</v>
      </c>
      <c r="AY262" s="1">
        <f t="shared" si="272"/>
        <v>46638</v>
      </c>
      <c r="AZ262" s="1">
        <f t="shared" si="273"/>
        <v>8</v>
      </c>
      <c r="BA262" s="1">
        <f t="shared" si="274"/>
        <v>9</v>
      </c>
      <c r="BB262" s="1">
        <f t="shared" si="275"/>
        <v>128</v>
      </c>
      <c r="BC262" s="1">
        <f t="shared" si="239"/>
        <v>2</v>
      </c>
      <c r="BD262" s="1" t="str">
        <f t="shared" si="240"/>
        <v>Di</v>
      </c>
      <c r="BE262" s="1" t="str">
        <f t="shared" si="292"/>
        <v>&lt;td&gt;08-09-0128 Di&lt;/td&gt;</v>
      </c>
      <c r="BF262" s="1">
        <f t="shared" si="276"/>
        <v>47003</v>
      </c>
      <c r="BG262" s="1">
        <f t="shared" si="277"/>
        <v>8</v>
      </c>
      <c r="BH262" s="1">
        <f t="shared" si="278"/>
        <v>9</v>
      </c>
      <c r="BI262" s="1">
        <f t="shared" si="279"/>
        <v>129</v>
      </c>
      <c r="BJ262" s="1">
        <f t="shared" si="241"/>
        <v>3</v>
      </c>
      <c r="BK262" s="1" t="str">
        <f t="shared" si="242"/>
        <v>Wo</v>
      </c>
      <c r="BL262" s="1" t="str">
        <f t="shared" si="293"/>
        <v>&lt;td&gt;08-09-0129 Wo&lt;/td&gt;</v>
      </c>
      <c r="BM262" s="1">
        <f t="shared" si="280"/>
        <v>47368</v>
      </c>
      <c r="BN262" s="1">
        <f t="shared" si="281"/>
        <v>8</v>
      </c>
      <c r="BO262" s="1">
        <f t="shared" si="282"/>
        <v>9</v>
      </c>
      <c r="BP262" s="1">
        <f t="shared" si="283"/>
        <v>130</v>
      </c>
      <c r="BQ262" s="1">
        <f t="shared" si="243"/>
        <v>4</v>
      </c>
      <c r="BR262" s="1" t="str">
        <f t="shared" si="244"/>
        <v>Do</v>
      </c>
      <c r="BS262" s="1" t="str">
        <f t="shared" si="294"/>
        <v>&lt;td&gt;08-09-0130 Do&lt;/td&gt;</v>
      </c>
    </row>
    <row r="263" spans="1:71" x14ac:dyDescent="0.2">
      <c r="A263" t="str">
        <f t="shared" si="284"/>
        <v>&lt;tr&gt;&lt;td&gt;09-09-0121 Ma&lt;/td&gt;&lt;td&gt;09-09-0122 Di&lt;/td&gt;&lt;td&gt;09-09-0123 Wo&lt;/td&gt;&lt;td&gt;09-09-0124 Vr&lt;/td&gt;&lt;td&gt;09-09-0125 Za&lt;/td&gt;&lt;td&gt;09-09-0126 Zo&lt;/td&gt;&lt;td&gt;09-09-0127 Ma&lt;/td&gt;&lt;td&gt;09-09-0128 Wo&lt;/td&gt;&lt;td&gt;09-09-0129 Do&lt;/td&gt;&lt;td&gt;09-09-0130 Vr&lt;/td&gt;&lt;/tr&gt;</v>
      </c>
      <c r="B263" s="1">
        <f t="shared" si="245"/>
        <v>44082</v>
      </c>
      <c r="C263" s="1">
        <f t="shared" si="246"/>
        <v>9</v>
      </c>
      <c r="D263" s="1">
        <f t="shared" si="247"/>
        <v>9</v>
      </c>
      <c r="E263" s="1">
        <f t="shared" si="285"/>
        <v>121</v>
      </c>
      <c r="F263" s="1">
        <f t="shared" si="224"/>
        <v>1</v>
      </c>
      <c r="G263" s="1" t="str">
        <f t="shared" si="225"/>
        <v>Ma</v>
      </c>
      <c r="H263" s="1" t="str">
        <f t="shared" si="226"/>
        <v>&lt;td&gt;09-09-0121 Ma&lt;/td&gt;</v>
      </c>
      <c r="I263" s="1">
        <f t="shared" si="248"/>
        <v>44447</v>
      </c>
      <c r="J263" s="1">
        <f t="shared" si="249"/>
        <v>9</v>
      </c>
      <c r="K263" s="1">
        <f t="shared" si="250"/>
        <v>9</v>
      </c>
      <c r="L263" s="1">
        <f t="shared" si="251"/>
        <v>122</v>
      </c>
      <c r="M263" s="1">
        <f t="shared" si="227"/>
        <v>2</v>
      </c>
      <c r="N263" s="1" t="str">
        <f t="shared" si="228"/>
        <v>Di</v>
      </c>
      <c r="O263" s="1" t="str">
        <f t="shared" si="286"/>
        <v>&lt;td&gt;09-09-0122 Di&lt;/td&gt;</v>
      </c>
      <c r="P263" s="1">
        <f t="shared" si="252"/>
        <v>44812</v>
      </c>
      <c r="Q263" s="1">
        <f t="shared" si="253"/>
        <v>9</v>
      </c>
      <c r="R263" s="1">
        <f t="shared" si="254"/>
        <v>9</v>
      </c>
      <c r="S263" s="1">
        <f t="shared" si="255"/>
        <v>123</v>
      </c>
      <c r="T263" s="1">
        <f t="shared" si="229"/>
        <v>3</v>
      </c>
      <c r="U263" s="1" t="str">
        <f t="shared" si="230"/>
        <v>Wo</v>
      </c>
      <c r="V263" s="1" t="str">
        <f t="shared" si="287"/>
        <v>&lt;td&gt;09-09-0123 Wo&lt;/td&gt;</v>
      </c>
      <c r="W263" s="1">
        <f t="shared" si="256"/>
        <v>45178</v>
      </c>
      <c r="X263" s="1">
        <f t="shared" si="257"/>
        <v>9</v>
      </c>
      <c r="Y263" s="1">
        <f t="shared" si="258"/>
        <v>9</v>
      </c>
      <c r="Z263" s="1">
        <f t="shared" si="259"/>
        <v>124</v>
      </c>
      <c r="AA263" s="1">
        <f t="shared" si="231"/>
        <v>5</v>
      </c>
      <c r="AB263" s="1" t="str">
        <f t="shared" si="232"/>
        <v>Vr</v>
      </c>
      <c r="AC263" s="1" t="str">
        <f t="shared" si="288"/>
        <v>&lt;td&gt;09-09-0124 Vr&lt;/td&gt;</v>
      </c>
      <c r="AD263" s="1">
        <f t="shared" si="260"/>
        <v>45543</v>
      </c>
      <c r="AE263" s="1">
        <f t="shared" si="261"/>
        <v>9</v>
      </c>
      <c r="AF263" s="1">
        <f t="shared" si="262"/>
        <v>9</v>
      </c>
      <c r="AG263" s="1">
        <f t="shared" si="263"/>
        <v>125</v>
      </c>
      <c r="AH263" s="1">
        <f t="shared" si="233"/>
        <v>6</v>
      </c>
      <c r="AI263" s="1" t="str">
        <f t="shared" si="234"/>
        <v>Za</v>
      </c>
      <c r="AJ263" s="1" t="str">
        <f t="shared" si="289"/>
        <v>&lt;td&gt;09-09-0125 Za&lt;/td&gt;</v>
      </c>
      <c r="AK263" s="1">
        <f t="shared" si="264"/>
        <v>45908</v>
      </c>
      <c r="AL263" s="1">
        <f t="shared" si="265"/>
        <v>9</v>
      </c>
      <c r="AM263" s="1">
        <f t="shared" si="266"/>
        <v>9</v>
      </c>
      <c r="AN263" s="1">
        <f t="shared" si="267"/>
        <v>126</v>
      </c>
      <c r="AO263" s="1">
        <f t="shared" si="235"/>
        <v>0</v>
      </c>
      <c r="AP263" s="1" t="str">
        <f t="shared" si="236"/>
        <v>Zo</v>
      </c>
      <c r="AQ263" s="1" t="str">
        <f t="shared" si="290"/>
        <v>&lt;td&gt;09-09-0126 Zo&lt;/td&gt;</v>
      </c>
      <c r="AR263" s="1">
        <f t="shared" si="268"/>
        <v>46273</v>
      </c>
      <c r="AS263" s="1">
        <f t="shared" si="269"/>
        <v>9</v>
      </c>
      <c r="AT263" s="1">
        <f t="shared" si="270"/>
        <v>9</v>
      </c>
      <c r="AU263" s="1">
        <f t="shared" si="271"/>
        <v>127</v>
      </c>
      <c r="AV263" s="1">
        <f t="shared" si="237"/>
        <v>1</v>
      </c>
      <c r="AW263" s="1" t="str">
        <f t="shared" si="238"/>
        <v>Ma</v>
      </c>
      <c r="AX263" s="1" t="str">
        <f t="shared" si="291"/>
        <v>&lt;td&gt;09-09-0127 Ma&lt;/td&gt;</v>
      </c>
      <c r="AY263" s="1">
        <f t="shared" si="272"/>
        <v>46639</v>
      </c>
      <c r="AZ263" s="1">
        <f t="shared" si="273"/>
        <v>9</v>
      </c>
      <c r="BA263" s="1">
        <f t="shared" si="274"/>
        <v>9</v>
      </c>
      <c r="BB263" s="1">
        <f t="shared" si="275"/>
        <v>128</v>
      </c>
      <c r="BC263" s="1">
        <f t="shared" si="239"/>
        <v>3</v>
      </c>
      <c r="BD263" s="1" t="str">
        <f t="shared" si="240"/>
        <v>Wo</v>
      </c>
      <c r="BE263" s="1" t="str">
        <f t="shared" si="292"/>
        <v>&lt;td&gt;09-09-0128 Wo&lt;/td&gt;</v>
      </c>
      <c r="BF263" s="1">
        <f t="shared" si="276"/>
        <v>47004</v>
      </c>
      <c r="BG263" s="1">
        <f t="shared" si="277"/>
        <v>9</v>
      </c>
      <c r="BH263" s="1">
        <f t="shared" si="278"/>
        <v>9</v>
      </c>
      <c r="BI263" s="1">
        <f t="shared" si="279"/>
        <v>129</v>
      </c>
      <c r="BJ263" s="1">
        <f t="shared" si="241"/>
        <v>4</v>
      </c>
      <c r="BK263" s="1" t="str">
        <f t="shared" si="242"/>
        <v>Do</v>
      </c>
      <c r="BL263" s="1" t="str">
        <f t="shared" si="293"/>
        <v>&lt;td&gt;09-09-0129 Do&lt;/td&gt;</v>
      </c>
      <c r="BM263" s="1">
        <f t="shared" si="280"/>
        <v>47369</v>
      </c>
      <c r="BN263" s="1">
        <f t="shared" si="281"/>
        <v>9</v>
      </c>
      <c r="BO263" s="1">
        <f t="shared" si="282"/>
        <v>9</v>
      </c>
      <c r="BP263" s="1">
        <f t="shared" si="283"/>
        <v>130</v>
      </c>
      <c r="BQ263" s="1">
        <f t="shared" si="243"/>
        <v>5</v>
      </c>
      <c r="BR263" s="1" t="str">
        <f t="shared" si="244"/>
        <v>Vr</v>
      </c>
      <c r="BS263" s="1" t="str">
        <f t="shared" si="294"/>
        <v>&lt;td&gt;09-09-0130 Vr&lt;/td&gt;</v>
      </c>
    </row>
    <row r="264" spans="1:71" x14ac:dyDescent="0.2">
      <c r="A264" t="str">
        <f t="shared" si="284"/>
        <v>&lt;tr&gt;&lt;td&gt;10-09-0121 Di&lt;/td&gt;&lt;td&gt;10-09-0122 Wo&lt;/td&gt;&lt;td&gt;10-09-0123 Do&lt;/td&gt;&lt;td&gt;10-09-0124 Za&lt;/td&gt;&lt;td&gt;10-09-0125 Zo&lt;/td&gt;&lt;td&gt;10-09-0126 Ma&lt;/td&gt;&lt;td&gt;10-09-0127 Di&lt;/td&gt;&lt;td&gt;10-09-0128 Do&lt;/td&gt;&lt;td&gt;10-09-0129 Vr&lt;/td&gt;&lt;td&gt;10-09-0130 Za&lt;/td&gt;&lt;/tr&gt;</v>
      </c>
      <c r="B264" s="1">
        <f t="shared" si="245"/>
        <v>44083</v>
      </c>
      <c r="C264" s="1">
        <f t="shared" si="246"/>
        <v>10</v>
      </c>
      <c r="D264" s="1">
        <f t="shared" si="247"/>
        <v>9</v>
      </c>
      <c r="E264" s="1">
        <f t="shared" si="285"/>
        <v>121</v>
      </c>
      <c r="F264" s="1">
        <f t="shared" si="224"/>
        <v>2</v>
      </c>
      <c r="G264" s="1" t="str">
        <f t="shared" si="225"/>
        <v>Di</v>
      </c>
      <c r="H264" s="1" t="str">
        <f t="shared" si="226"/>
        <v>&lt;td&gt;10-09-0121 Di&lt;/td&gt;</v>
      </c>
      <c r="I264" s="1">
        <f t="shared" si="248"/>
        <v>44448</v>
      </c>
      <c r="J264" s="1">
        <f t="shared" si="249"/>
        <v>10</v>
      </c>
      <c r="K264" s="1">
        <f t="shared" si="250"/>
        <v>9</v>
      </c>
      <c r="L264" s="1">
        <f t="shared" si="251"/>
        <v>122</v>
      </c>
      <c r="M264" s="1">
        <f t="shared" si="227"/>
        <v>3</v>
      </c>
      <c r="N264" s="1" t="str">
        <f t="shared" si="228"/>
        <v>Wo</v>
      </c>
      <c r="O264" s="1" t="str">
        <f t="shared" si="286"/>
        <v>&lt;td&gt;10-09-0122 Wo&lt;/td&gt;</v>
      </c>
      <c r="P264" s="1">
        <f t="shared" si="252"/>
        <v>44813</v>
      </c>
      <c r="Q264" s="1">
        <f t="shared" si="253"/>
        <v>10</v>
      </c>
      <c r="R264" s="1">
        <f t="shared" si="254"/>
        <v>9</v>
      </c>
      <c r="S264" s="1">
        <f t="shared" si="255"/>
        <v>123</v>
      </c>
      <c r="T264" s="1">
        <f t="shared" si="229"/>
        <v>4</v>
      </c>
      <c r="U264" s="1" t="str">
        <f t="shared" si="230"/>
        <v>Do</v>
      </c>
      <c r="V264" s="1" t="str">
        <f t="shared" si="287"/>
        <v>&lt;td&gt;10-09-0123 Do&lt;/td&gt;</v>
      </c>
      <c r="W264" s="1">
        <f t="shared" si="256"/>
        <v>45179</v>
      </c>
      <c r="X264" s="1">
        <f t="shared" si="257"/>
        <v>10</v>
      </c>
      <c r="Y264" s="1">
        <f t="shared" si="258"/>
        <v>9</v>
      </c>
      <c r="Z264" s="1">
        <f t="shared" si="259"/>
        <v>124</v>
      </c>
      <c r="AA264" s="1">
        <f t="shared" si="231"/>
        <v>6</v>
      </c>
      <c r="AB264" s="1" t="str">
        <f t="shared" si="232"/>
        <v>Za</v>
      </c>
      <c r="AC264" s="1" t="str">
        <f t="shared" si="288"/>
        <v>&lt;td&gt;10-09-0124 Za&lt;/td&gt;</v>
      </c>
      <c r="AD264" s="1">
        <f t="shared" si="260"/>
        <v>45544</v>
      </c>
      <c r="AE264" s="1">
        <f t="shared" si="261"/>
        <v>10</v>
      </c>
      <c r="AF264" s="1">
        <f t="shared" si="262"/>
        <v>9</v>
      </c>
      <c r="AG264" s="1">
        <f t="shared" si="263"/>
        <v>125</v>
      </c>
      <c r="AH264" s="1">
        <f t="shared" si="233"/>
        <v>0</v>
      </c>
      <c r="AI264" s="1" t="str">
        <f t="shared" si="234"/>
        <v>Zo</v>
      </c>
      <c r="AJ264" s="1" t="str">
        <f t="shared" si="289"/>
        <v>&lt;td&gt;10-09-0125 Zo&lt;/td&gt;</v>
      </c>
      <c r="AK264" s="1">
        <f t="shared" si="264"/>
        <v>45909</v>
      </c>
      <c r="AL264" s="1">
        <f t="shared" si="265"/>
        <v>10</v>
      </c>
      <c r="AM264" s="1">
        <f t="shared" si="266"/>
        <v>9</v>
      </c>
      <c r="AN264" s="1">
        <f t="shared" si="267"/>
        <v>126</v>
      </c>
      <c r="AO264" s="1">
        <f t="shared" si="235"/>
        <v>1</v>
      </c>
      <c r="AP264" s="1" t="str">
        <f t="shared" si="236"/>
        <v>Ma</v>
      </c>
      <c r="AQ264" s="1" t="str">
        <f t="shared" si="290"/>
        <v>&lt;td&gt;10-09-0126 Ma&lt;/td&gt;</v>
      </c>
      <c r="AR264" s="1">
        <f t="shared" si="268"/>
        <v>46274</v>
      </c>
      <c r="AS264" s="1">
        <f t="shared" si="269"/>
        <v>10</v>
      </c>
      <c r="AT264" s="1">
        <f t="shared" si="270"/>
        <v>9</v>
      </c>
      <c r="AU264" s="1">
        <f t="shared" si="271"/>
        <v>127</v>
      </c>
      <c r="AV264" s="1">
        <f t="shared" si="237"/>
        <v>2</v>
      </c>
      <c r="AW264" s="1" t="str">
        <f t="shared" si="238"/>
        <v>Di</v>
      </c>
      <c r="AX264" s="1" t="str">
        <f t="shared" si="291"/>
        <v>&lt;td&gt;10-09-0127 Di&lt;/td&gt;</v>
      </c>
      <c r="AY264" s="1">
        <f t="shared" si="272"/>
        <v>46640</v>
      </c>
      <c r="AZ264" s="1">
        <f t="shared" si="273"/>
        <v>10</v>
      </c>
      <c r="BA264" s="1">
        <f t="shared" si="274"/>
        <v>9</v>
      </c>
      <c r="BB264" s="1">
        <f t="shared" si="275"/>
        <v>128</v>
      </c>
      <c r="BC264" s="1">
        <f t="shared" si="239"/>
        <v>4</v>
      </c>
      <c r="BD264" s="1" t="str">
        <f t="shared" si="240"/>
        <v>Do</v>
      </c>
      <c r="BE264" s="1" t="str">
        <f t="shared" si="292"/>
        <v>&lt;td&gt;10-09-0128 Do&lt;/td&gt;</v>
      </c>
      <c r="BF264" s="1">
        <f t="shared" si="276"/>
        <v>47005</v>
      </c>
      <c r="BG264" s="1">
        <f t="shared" si="277"/>
        <v>10</v>
      </c>
      <c r="BH264" s="1">
        <f t="shared" si="278"/>
        <v>9</v>
      </c>
      <c r="BI264" s="1">
        <f t="shared" si="279"/>
        <v>129</v>
      </c>
      <c r="BJ264" s="1">
        <f t="shared" si="241"/>
        <v>5</v>
      </c>
      <c r="BK264" s="1" t="str">
        <f t="shared" si="242"/>
        <v>Vr</v>
      </c>
      <c r="BL264" s="1" t="str">
        <f t="shared" si="293"/>
        <v>&lt;td&gt;10-09-0129 Vr&lt;/td&gt;</v>
      </c>
      <c r="BM264" s="1">
        <f t="shared" si="280"/>
        <v>47370</v>
      </c>
      <c r="BN264" s="1">
        <f t="shared" si="281"/>
        <v>10</v>
      </c>
      <c r="BO264" s="1">
        <f t="shared" si="282"/>
        <v>9</v>
      </c>
      <c r="BP264" s="1">
        <f t="shared" si="283"/>
        <v>130</v>
      </c>
      <c r="BQ264" s="1">
        <f t="shared" si="243"/>
        <v>6</v>
      </c>
      <c r="BR264" s="1" t="str">
        <f t="shared" si="244"/>
        <v>Za</v>
      </c>
      <c r="BS264" s="1" t="str">
        <f t="shared" si="294"/>
        <v>&lt;td&gt;10-09-0130 Za&lt;/td&gt;</v>
      </c>
    </row>
    <row r="265" spans="1:71" x14ac:dyDescent="0.2">
      <c r="A265" t="str">
        <f t="shared" si="284"/>
        <v>&lt;tr&gt;&lt;td&gt;11-09-0121 Wo&lt;/td&gt;&lt;td&gt;11-09-0122 Do&lt;/td&gt;&lt;td&gt;11-09-0123 Vr&lt;/td&gt;&lt;td&gt;11-09-0124 Zo&lt;/td&gt;&lt;td&gt;11-09-0125 Ma&lt;/td&gt;&lt;td&gt;11-09-0126 Di&lt;/td&gt;&lt;td&gt;11-09-0127 Wo&lt;/td&gt;&lt;td&gt;11-09-0128 Vr&lt;/td&gt;&lt;td&gt;11-09-0129 Za&lt;/td&gt;&lt;td&gt;11-09-0130 Zo&lt;/td&gt;&lt;/tr&gt;</v>
      </c>
      <c r="B265" s="1">
        <f t="shared" si="245"/>
        <v>44084</v>
      </c>
      <c r="C265" s="1">
        <f t="shared" si="246"/>
        <v>11</v>
      </c>
      <c r="D265" s="1">
        <f t="shared" si="247"/>
        <v>9</v>
      </c>
      <c r="E265" s="1">
        <f t="shared" si="285"/>
        <v>121</v>
      </c>
      <c r="F265" s="1">
        <f t="shared" si="224"/>
        <v>3</v>
      </c>
      <c r="G265" s="1" t="str">
        <f t="shared" si="225"/>
        <v>Wo</v>
      </c>
      <c r="H265" s="1" t="str">
        <f t="shared" si="226"/>
        <v>&lt;td&gt;11-09-0121 Wo&lt;/td&gt;</v>
      </c>
      <c r="I265" s="1">
        <f t="shared" si="248"/>
        <v>44449</v>
      </c>
      <c r="J265" s="1">
        <f t="shared" si="249"/>
        <v>11</v>
      </c>
      <c r="K265" s="1">
        <f t="shared" si="250"/>
        <v>9</v>
      </c>
      <c r="L265" s="1">
        <f t="shared" si="251"/>
        <v>122</v>
      </c>
      <c r="M265" s="1">
        <f t="shared" si="227"/>
        <v>4</v>
      </c>
      <c r="N265" s="1" t="str">
        <f t="shared" si="228"/>
        <v>Do</v>
      </c>
      <c r="O265" s="1" t="str">
        <f t="shared" si="286"/>
        <v>&lt;td&gt;11-09-0122 Do&lt;/td&gt;</v>
      </c>
      <c r="P265" s="1">
        <f t="shared" si="252"/>
        <v>44814</v>
      </c>
      <c r="Q265" s="1">
        <f t="shared" si="253"/>
        <v>11</v>
      </c>
      <c r="R265" s="1">
        <f t="shared" si="254"/>
        <v>9</v>
      </c>
      <c r="S265" s="1">
        <f t="shared" si="255"/>
        <v>123</v>
      </c>
      <c r="T265" s="1">
        <f t="shared" si="229"/>
        <v>5</v>
      </c>
      <c r="U265" s="1" t="str">
        <f t="shared" si="230"/>
        <v>Vr</v>
      </c>
      <c r="V265" s="1" t="str">
        <f t="shared" si="287"/>
        <v>&lt;td&gt;11-09-0123 Vr&lt;/td&gt;</v>
      </c>
      <c r="W265" s="1">
        <f t="shared" si="256"/>
        <v>45180</v>
      </c>
      <c r="X265" s="1">
        <f t="shared" si="257"/>
        <v>11</v>
      </c>
      <c r="Y265" s="1">
        <f t="shared" si="258"/>
        <v>9</v>
      </c>
      <c r="Z265" s="1">
        <f t="shared" si="259"/>
        <v>124</v>
      </c>
      <c r="AA265" s="1">
        <f t="shared" si="231"/>
        <v>0</v>
      </c>
      <c r="AB265" s="1" t="str">
        <f t="shared" si="232"/>
        <v>Zo</v>
      </c>
      <c r="AC265" s="1" t="str">
        <f t="shared" si="288"/>
        <v>&lt;td&gt;11-09-0124 Zo&lt;/td&gt;</v>
      </c>
      <c r="AD265" s="1">
        <f t="shared" si="260"/>
        <v>45545</v>
      </c>
      <c r="AE265" s="1">
        <f t="shared" si="261"/>
        <v>11</v>
      </c>
      <c r="AF265" s="1">
        <f t="shared" si="262"/>
        <v>9</v>
      </c>
      <c r="AG265" s="1">
        <f t="shared" si="263"/>
        <v>125</v>
      </c>
      <c r="AH265" s="1">
        <f t="shared" si="233"/>
        <v>1</v>
      </c>
      <c r="AI265" s="1" t="str">
        <f t="shared" si="234"/>
        <v>Ma</v>
      </c>
      <c r="AJ265" s="1" t="str">
        <f t="shared" si="289"/>
        <v>&lt;td&gt;11-09-0125 Ma&lt;/td&gt;</v>
      </c>
      <c r="AK265" s="1">
        <f t="shared" si="264"/>
        <v>45910</v>
      </c>
      <c r="AL265" s="1">
        <f t="shared" si="265"/>
        <v>11</v>
      </c>
      <c r="AM265" s="1">
        <f t="shared" si="266"/>
        <v>9</v>
      </c>
      <c r="AN265" s="1">
        <f t="shared" si="267"/>
        <v>126</v>
      </c>
      <c r="AO265" s="1">
        <f t="shared" si="235"/>
        <v>2</v>
      </c>
      <c r="AP265" s="1" t="str">
        <f t="shared" si="236"/>
        <v>Di</v>
      </c>
      <c r="AQ265" s="1" t="str">
        <f t="shared" si="290"/>
        <v>&lt;td&gt;11-09-0126 Di&lt;/td&gt;</v>
      </c>
      <c r="AR265" s="1">
        <f t="shared" si="268"/>
        <v>46275</v>
      </c>
      <c r="AS265" s="1">
        <f t="shared" si="269"/>
        <v>11</v>
      </c>
      <c r="AT265" s="1">
        <f t="shared" si="270"/>
        <v>9</v>
      </c>
      <c r="AU265" s="1">
        <f t="shared" si="271"/>
        <v>127</v>
      </c>
      <c r="AV265" s="1">
        <f t="shared" si="237"/>
        <v>3</v>
      </c>
      <c r="AW265" s="1" t="str">
        <f t="shared" si="238"/>
        <v>Wo</v>
      </c>
      <c r="AX265" s="1" t="str">
        <f t="shared" si="291"/>
        <v>&lt;td&gt;11-09-0127 Wo&lt;/td&gt;</v>
      </c>
      <c r="AY265" s="1">
        <f t="shared" si="272"/>
        <v>46641</v>
      </c>
      <c r="AZ265" s="1">
        <f t="shared" si="273"/>
        <v>11</v>
      </c>
      <c r="BA265" s="1">
        <f t="shared" si="274"/>
        <v>9</v>
      </c>
      <c r="BB265" s="1">
        <f t="shared" si="275"/>
        <v>128</v>
      </c>
      <c r="BC265" s="1">
        <f t="shared" si="239"/>
        <v>5</v>
      </c>
      <c r="BD265" s="1" t="str">
        <f t="shared" si="240"/>
        <v>Vr</v>
      </c>
      <c r="BE265" s="1" t="str">
        <f t="shared" si="292"/>
        <v>&lt;td&gt;11-09-0128 Vr&lt;/td&gt;</v>
      </c>
      <c r="BF265" s="1">
        <f t="shared" si="276"/>
        <v>47006</v>
      </c>
      <c r="BG265" s="1">
        <f t="shared" si="277"/>
        <v>11</v>
      </c>
      <c r="BH265" s="1">
        <f t="shared" si="278"/>
        <v>9</v>
      </c>
      <c r="BI265" s="1">
        <f t="shared" si="279"/>
        <v>129</v>
      </c>
      <c r="BJ265" s="1">
        <f t="shared" si="241"/>
        <v>6</v>
      </c>
      <c r="BK265" s="1" t="str">
        <f t="shared" si="242"/>
        <v>Za</v>
      </c>
      <c r="BL265" s="1" t="str">
        <f t="shared" si="293"/>
        <v>&lt;td&gt;11-09-0129 Za&lt;/td&gt;</v>
      </c>
      <c r="BM265" s="1">
        <f t="shared" si="280"/>
        <v>47371</v>
      </c>
      <c r="BN265" s="1">
        <f t="shared" si="281"/>
        <v>11</v>
      </c>
      <c r="BO265" s="1">
        <f t="shared" si="282"/>
        <v>9</v>
      </c>
      <c r="BP265" s="1">
        <f t="shared" si="283"/>
        <v>130</v>
      </c>
      <c r="BQ265" s="1">
        <f t="shared" si="243"/>
        <v>0</v>
      </c>
      <c r="BR265" s="1" t="str">
        <f t="shared" si="244"/>
        <v>Zo</v>
      </c>
      <c r="BS265" s="1" t="str">
        <f t="shared" si="294"/>
        <v>&lt;td&gt;11-09-0130 Zo&lt;/td&gt;</v>
      </c>
    </row>
    <row r="266" spans="1:71" x14ac:dyDescent="0.2">
      <c r="A266" t="str">
        <f t="shared" si="284"/>
        <v>&lt;tr&gt;&lt;td&gt;12-09-0121 Do&lt;/td&gt;&lt;td&gt;12-09-0122 Vr&lt;/td&gt;&lt;td&gt;12-09-0123 Za&lt;/td&gt;&lt;td&gt;12-09-0124 Ma&lt;/td&gt;&lt;td&gt;12-09-0125 Di&lt;/td&gt;&lt;td&gt;12-09-0126 Wo&lt;/td&gt;&lt;td&gt;12-09-0127 Do&lt;/td&gt;&lt;td&gt;12-09-0128 Za&lt;/td&gt;&lt;td&gt;12-09-0129 Zo&lt;/td&gt;&lt;td&gt;12-09-0130 Ma&lt;/td&gt;&lt;/tr&gt;</v>
      </c>
      <c r="B266" s="1">
        <f t="shared" si="245"/>
        <v>44085</v>
      </c>
      <c r="C266" s="1">
        <f t="shared" si="246"/>
        <v>12</v>
      </c>
      <c r="D266" s="1">
        <f t="shared" si="247"/>
        <v>9</v>
      </c>
      <c r="E266" s="1">
        <f t="shared" si="285"/>
        <v>121</v>
      </c>
      <c r="F266" s="1">
        <f t="shared" si="224"/>
        <v>4</v>
      </c>
      <c r="G266" s="1" t="str">
        <f t="shared" si="225"/>
        <v>Do</v>
      </c>
      <c r="H266" s="1" t="str">
        <f t="shared" si="226"/>
        <v>&lt;td&gt;12-09-0121 Do&lt;/td&gt;</v>
      </c>
      <c r="I266" s="1">
        <f t="shared" si="248"/>
        <v>44450</v>
      </c>
      <c r="J266" s="1">
        <f t="shared" si="249"/>
        <v>12</v>
      </c>
      <c r="K266" s="1">
        <f t="shared" si="250"/>
        <v>9</v>
      </c>
      <c r="L266" s="1">
        <f t="shared" si="251"/>
        <v>122</v>
      </c>
      <c r="M266" s="1">
        <f t="shared" si="227"/>
        <v>5</v>
      </c>
      <c r="N266" s="1" t="str">
        <f t="shared" si="228"/>
        <v>Vr</v>
      </c>
      <c r="O266" s="1" t="str">
        <f t="shared" si="286"/>
        <v>&lt;td&gt;12-09-0122 Vr&lt;/td&gt;</v>
      </c>
      <c r="P266" s="1">
        <f t="shared" si="252"/>
        <v>44815</v>
      </c>
      <c r="Q266" s="1">
        <f t="shared" si="253"/>
        <v>12</v>
      </c>
      <c r="R266" s="1">
        <f t="shared" si="254"/>
        <v>9</v>
      </c>
      <c r="S266" s="1">
        <f t="shared" si="255"/>
        <v>123</v>
      </c>
      <c r="T266" s="1">
        <f t="shared" si="229"/>
        <v>6</v>
      </c>
      <c r="U266" s="1" t="str">
        <f t="shared" si="230"/>
        <v>Za</v>
      </c>
      <c r="V266" s="1" t="str">
        <f t="shared" si="287"/>
        <v>&lt;td&gt;12-09-0123 Za&lt;/td&gt;</v>
      </c>
      <c r="W266" s="1">
        <f t="shared" si="256"/>
        <v>45181</v>
      </c>
      <c r="X266" s="1">
        <f t="shared" si="257"/>
        <v>12</v>
      </c>
      <c r="Y266" s="1">
        <f t="shared" si="258"/>
        <v>9</v>
      </c>
      <c r="Z266" s="1">
        <f t="shared" si="259"/>
        <v>124</v>
      </c>
      <c r="AA266" s="1">
        <f t="shared" si="231"/>
        <v>1</v>
      </c>
      <c r="AB266" s="1" t="str">
        <f t="shared" si="232"/>
        <v>Ma</v>
      </c>
      <c r="AC266" s="1" t="str">
        <f t="shared" si="288"/>
        <v>&lt;td&gt;12-09-0124 Ma&lt;/td&gt;</v>
      </c>
      <c r="AD266" s="1">
        <f t="shared" si="260"/>
        <v>45546</v>
      </c>
      <c r="AE266" s="1">
        <f t="shared" si="261"/>
        <v>12</v>
      </c>
      <c r="AF266" s="1">
        <f t="shared" si="262"/>
        <v>9</v>
      </c>
      <c r="AG266" s="1">
        <f t="shared" si="263"/>
        <v>125</v>
      </c>
      <c r="AH266" s="1">
        <f t="shared" si="233"/>
        <v>2</v>
      </c>
      <c r="AI266" s="1" t="str">
        <f t="shared" si="234"/>
        <v>Di</v>
      </c>
      <c r="AJ266" s="1" t="str">
        <f t="shared" si="289"/>
        <v>&lt;td&gt;12-09-0125 Di&lt;/td&gt;</v>
      </c>
      <c r="AK266" s="1">
        <f t="shared" si="264"/>
        <v>45911</v>
      </c>
      <c r="AL266" s="1">
        <f t="shared" si="265"/>
        <v>12</v>
      </c>
      <c r="AM266" s="1">
        <f t="shared" si="266"/>
        <v>9</v>
      </c>
      <c r="AN266" s="1">
        <f t="shared" si="267"/>
        <v>126</v>
      </c>
      <c r="AO266" s="1">
        <f t="shared" si="235"/>
        <v>3</v>
      </c>
      <c r="AP266" s="1" t="str">
        <f t="shared" si="236"/>
        <v>Wo</v>
      </c>
      <c r="AQ266" s="1" t="str">
        <f t="shared" si="290"/>
        <v>&lt;td&gt;12-09-0126 Wo&lt;/td&gt;</v>
      </c>
      <c r="AR266" s="1">
        <f t="shared" si="268"/>
        <v>46276</v>
      </c>
      <c r="AS266" s="1">
        <f t="shared" si="269"/>
        <v>12</v>
      </c>
      <c r="AT266" s="1">
        <f t="shared" si="270"/>
        <v>9</v>
      </c>
      <c r="AU266" s="1">
        <f t="shared" si="271"/>
        <v>127</v>
      </c>
      <c r="AV266" s="1">
        <f t="shared" si="237"/>
        <v>4</v>
      </c>
      <c r="AW266" s="1" t="str">
        <f t="shared" si="238"/>
        <v>Do</v>
      </c>
      <c r="AX266" s="1" t="str">
        <f t="shared" si="291"/>
        <v>&lt;td&gt;12-09-0127 Do&lt;/td&gt;</v>
      </c>
      <c r="AY266" s="1">
        <f t="shared" si="272"/>
        <v>46642</v>
      </c>
      <c r="AZ266" s="1">
        <f t="shared" si="273"/>
        <v>12</v>
      </c>
      <c r="BA266" s="1">
        <f t="shared" si="274"/>
        <v>9</v>
      </c>
      <c r="BB266" s="1">
        <f t="shared" si="275"/>
        <v>128</v>
      </c>
      <c r="BC266" s="1">
        <f t="shared" si="239"/>
        <v>6</v>
      </c>
      <c r="BD266" s="1" t="str">
        <f t="shared" si="240"/>
        <v>Za</v>
      </c>
      <c r="BE266" s="1" t="str">
        <f t="shared" si="292"/>
        <v>&lt;td&gt;12-09-0128 Za&lt;/td&gt;</v>
      </c>
      <c r="BF266" s="1">
        <f t="shared" si="276"/>
        <v>47007</v>
      </c>
      <c r="BG266" s="1">
        <f t="shared" si="277"/>
        <v>12</v>
      </c>
      <c r="BH266" s="1">
        <f t="shared" si="278"/>
        <v>9</v>
      </c>
      <c r="BI266" s="1">
        <f t="shared" si="279"/>
        <v>129</v>
      </c>
      <c r="BJ266" s="1">
        <f t="shared" si="241"/>
        <v>0</v>
      </c>
      <c r="BK266" s="1" t="str">
        <f t="shared" si="242"/>
        <v>Zo</v>
      </c>
      <c r="BL266" s="1" t="str">
        <f t="shared" si="293"/>
        <v>&lt;td&gt;12-09-0129 Zo&lt;/td&gt;</v>
      </c>
      <c r="BM266" s="1">
        <f t="shared" si="280"/>
        <v>47372</v>
      </c>
      <c r="BN266" s="1">
        <f t="shared" si="281"/>
        <v>12</v>
      </c>
      <c r="BO266" s="1">
        <f t="shared" si="282"/>
        <v>9</v>
      </c>
      <c r="BP266" s="1">
        <f t="shared" si="283"/>
        <v>130</v>
      </c>
      <c r="BQ266" s="1">
        <f t="shared" si="243"/>
        <v>1</v>
      </c>
      <c r="BR266" s="1" t="str">
        <f t="shared" si="244"/>
        <v>Ma</v>
      </c>
      <c r="BS266" s="1" t="str">
        <f t="shared" si="294"/>
        <v>&lt;td&gt;12-09-0130 Ma&lt;/td&gt;</v>
      </c>
    </row>
    <row r="267" spans="1:71" x14ac:dyDescent="0.2">
      <c r="A267" t="str">
        <f t="shared" si="284"/>
        <v>&lt;tr&gt;&lt;td&gt;13-09-0121 Vr&lt;/td&gt;&lt;td&gt;13-09-0122 Za&lt;/td&gt;&lt;td&gt;13-09-0123 Zo&lt;/td&gt;&lt;td&gt;13-09-0124 Di&lt;/td&gt;&lt;td&gt;13-09-0125 Wo&lt;/td&gt;&lt;td&gt;13-09-0126 Do&lt;/td&gt;&lt;td&gt;13-09-0127 Vr&lt;/td&gt;&lt;td&gt;13-09-0128 Zo&lt;/td&gt;&lt;td&gt;13-09-0129 Ma&lt;/td&gt;&lt;td&gt;13-09-0130 Di&lt;/td&gt;&lt;/tr&gt;</v>
      </c>
      <c r="B267" s="1">
        <f t="shared" si="245"/>
        <v>44086</v>
      </c>
      <c r="C267" s="1">
        <f t="shared" si="246"/>
        <v>13</v>
      </c>
      <c r="D267" s="1">
        <f t="shared" si="247"/>
        <v>9</v>
      </c>
      <c r="E267" s="1">
        <f t="shared" si="285"/>
        <v>121</v>
      </c>
      <c r="F267" s="1">
        <f t="shared" si="224"/>
        <v>5</v>
      </c>
      <c r="G267" s="1" t="str">
        <f t="shared" si="225"/>
        <v>Vr</v>
      </c>
      <c r="H267" s="1" t="str">
        <f t="shared" si="226"/>
        <v>&lt;td&gt;13-09-0121 Vr&lt;/td&gt;</v>
      </c>
      <c r="I267" s="1">
        <f t="shared" si="248"/>
        <v>44451</v>
      </c>
      <c r="J267" s="1">
        <f t="shared" si="249"/>
        <v>13</v>
      </c>
      <c r="K267" s="1">
        <f t="shared" si="250"/>
        <v>9</v>
      </c>
      <c r="L267" s="1">
        <f t="shared" si="251"/>
        <v>122</v>
      </c>
      <c r="M267" s="1">
        <f t="shared" si="227"/>
        <v>6</v>
      </c>
      <c r="N267" s="1" t="str">
        <f t="shared" si="228"/>
        <v>Za</v>
      </c>
      <c r="O267" s="1" t="str">
        <f t="shared" si="286"/>
        <v>&lt;td&gt;13-09-0122 Za&lt;/td&gt;</v>
      </c>
      <c r="P267" s="1">
        <f t="shared" si="252"/>
        <v>44816</v>
      </c>
      <c r="Q267" s="1">
        <f t="shared" si="253"/>
        <v>13</v>
      </c>
      <c r="R267" s="1">
        <f t="shared" si="254"/>
        <v>9</v>
      </c>
      <c r="S267" s="1">
        <f t="shared" si="255"/>
        <v>123</v>
      </c>
      <c r="T267" s="1">
        <f t="shared" si="229"/>
        <v>0</v>
      </c>
      <c r="U267" s="1" t="str">
        <f t="shared" si="230"/>
        <v>Zo</v>
      </c>
      <c r="V267" s="1" t="str">
        <f t="shared" si="287"/>
        <v>&lt;td&gt;13-09-0123 Zo&lt;/td&gt;</v>
      </c>
      <c r="W267" s="1">
        <f t="shared" si="256"/>
        <v>45182</v>
      </c>
      <c r="X267" s="1">
        <f t="shared" si="257"/>
        <v>13</v>
      </c>
      <c r="Y267" s="1">
        <f t="shared" si="258"/>
        <v>9</v>
      </c>
      <c r="Z267" s="1">
        <f t="shared" si="259"/>
        <v>124</v>
      </c>
      <c r="AA267" s="1">
        <f t="shared" si="231"/>
        <v>2</v>
      </c>
      <c r="AB267" s="1" t="str">
        <f t="shared" si="232"/>
        <v>Di</v>
      </c>
      <c r="AC267" s="1" t="str">
        <f t="shared" si="288"/>
        <v>&lt;td&gt;13-09-0124 Di&lt;/td&gt;</v>
      </c>
      <c r="AD267" s="1">
        <f t="shared" si="260"/>
        <v>45547</v>
      </c>
      <c r="AE267" s="1">
        <f t="shared" si="261"/>
        <v>13</v>
      </c>
      <c r="AF267" s="1">
        <f t="shared" si="262"/>
        <v>9</v>
      </c>
      <c r="AG267" s="1">
        <f t="shared" si="263"/>
        <v>125</v>
      </c>
      <c r="AH267" s="1">
        <f t="shared" si="233"/>
        <v>3</v>
      </c>
      <c r="AI267" s="1" t="str">
        <f t="shared" si="234"/>
        <v>Wo</v>
      </c>
      <c r="AJ267" s="1" t="str">
        <f t="shared" si="289"/>
        <v>&lt;td&gt;13-09-0125 Wo&lt;/td&gt;</v>
      </c>
      <c r="AK267" s="1">
        <f t="shared" si="264"/>
        <v>45912</v>
      </c>
      <c r="AL267" s="1">
        <f t="shared" si="265"/>
        <v>13</v>
      </c>
      <c r="AM267" s="1">
        <f t="shared" si="266"/>
        <v>9</v>
      </c>
      <c r="AN267" s="1">
        <f t="shared" si="267"/>
        <v>126</v>
      </c>
      <c r="AO267" s="1">
        <f t="shared" si="235"/>
        <v>4</v>
      </c>
      <c r="AP267" s="1" t="str">
        <f t="shared" si="236"/>
        <v>Do</v>
      </c>
      <c r="AQ267" s="1" t="str">
        <f t="shared" si="290"/>
        <v>&lt;td&gt;13-09-0126 Do&lt;/td&gt;</v>
      </c>
      <c r="AR267" s="1">
        <f t="shared" si="268"/>
        <v>46277</v>
      </c>
      <c r="AS267" s="1">
        <f t="shared" si="269"/>
        <v>13</v>
      </c>
      <c r="AT267" s="1">
        <f t="shared" si="270"/>
        <v>9</v>
      </c>
      <c r="AU267" s="1">
        <f t="shared" si="271"/>
        <v>127</v>
      </c>
      <c r="AV267" s="1">
        <f t="shared" si="237"/>
        <v>5</v>
      </c>
      <c r="AW267" s="1" t="str">
        <f t="shared" si="238"/>
        <v>Vr</v>
      </c>
      <c r="AX267" s="1" t="str">
        <f t="shared" si="291"/>
        <v>&lt;td&gt;13-09-0127 Vr&lt;/td&gt;</v>
      </c>
      <c r="AY267" s="1">
        <f t="shared" si="272"/>
        <v>46643</v>
      </c>
      <c r="AZ267" s="1">
        <f t="shared" si="273"/>
        <v>13</v>
      </c>
      <c r="BA267" s="1">
        <f t="shared" si="274"/>
        <v>9</v>
      </c>
      <c r="BB267" s="1">
        <f t="shared" si="275"/>
        <v>128</v>
      </c>
      <c r="BC267" s="1">
        <f t="shared" si="239"/>
        <v>0</v>
      </c>
      <c r="BD267" s="1" t="str">
        <f t="shared" si="240"/>
        <v>Zo</v>
      </c>
      <c r="BE267" s="1" t="str">
        <f t="shared" si="292"/>
        <v>&lt;td&gt;13-09-0128 Zo&lt;/td&gt;</v>
      </c>
      <c r="BF267" s="1">
        <f t="shared" si="276"/>
        <v>47008</v>
      </c>
      <c r="BG267" s="1">
        <f t="shared" si="277"/>
        <v>13</v>
      </c>
      <c r="BH267" s="1">
        <f t="shared" si="278"/>
        <v>9</v>
      </c>
      <c r="BI267" s="1">
        <f t="shared" si="279"/>
        <v>129</v>
      </c>
      <c r="BJ267" s="1">
        <f t="shared" si="241"/>
        <v>1</v>
      </c>
      <c r="BK267" s="1" t="str">
        <f t="shared" si="242"/>
        <v>Ma</v>
      </c>
      <c r="BL267" s="1" t="str">
        <f t="shared" si="293"/>
        <v>&lt;td&gt;13-09-0129 Ma&lt;/td&gt;</v>
      </c>
      <c r="BM267" s="1">
        <f t="shared" si="280"/>
        <v>47373</v>
      </c>
      <c r="BN267" s="1">
        <f t="shared" si="281"/>
        <v>13</v>
      </c>
      <c r="BO267" s="1">
        <f t="shared" si="282"/>
        <v>9</v>
      </c>
      <c r="BP267" s="1">
        <f t="shared" si="283"/>
        <v>130</v>
      </c>
      <c r="BQ267" s="1">
        <f t="shared" si="243"/>
        <v>2</v>
      </c>
      <c r="BR267" s="1" t="str">
        <f t="shared" si="244"/>
        <v>Di</v>
      </c>
      <c r="BS267" s="1" t="str">
        <f t="shared" si="294"/>
        <v>&lt;td&gt;13-09-0130 Di&lt;/td&gt;</v>
      </c>
    </row>
    <row r="268" spans="1:71" x14ac:dyDescent="0.2">
      <c r="A268" t="str">
        <f t="shared" si="284"/>
        <v>&lt;tr&gt;&lt;td&gt;14-09-0121 Za&lt;/td&gt;&lt;td&gt;14-09-0122 Zo&lt;/td&gt;&lt;td&gt;14-09-0123 Ma&lt;/td&gt;&lt;td&gt;14-09-0124 Wo&lt;/td&gt;&lt;td&gt;14-09-0125 Do&lt;/td&gt;&lt;td&gt;14-09-0126 Vr&lt;/td&gt;&lt;td&gt;14-09-0127 Za&lt;/td&gt;&lt;td&gt;14-09-0128 Ma&lt;/td&gt;&lt;td&gt;14-09-0129 Di&lt;/td&gt;&lt;td&gt;14-09-0130 Wo&lt;/td&gt;&lt;/tr&gt;</v>
      </c>
      <c r="B268" s="1">
        <f t="shared" si="245"/>
        <v>44087</v>
      </c>
      <c r="C268" s="1">
        <f t="shared" si="246"/>
        <v>14</v>
      </c>
      <c r="D268" s="1">
        <f t="shared" si="247"/>
        <v>9</v>
      </c>
      <c r="E268" s="1">
        <f t="shared" si="285"/>
        <v>121</v>
      </c>
      <c r="F268" s="1">
        <f t="shared" ref="F268:F333" si="295">ROUND(7*((B268+5)/7-INT((B268+5)/7)),5)</f>
        <v>6</v>
      </c>
      <c r="G268" s="1" t="str">
        <f t="shared" ref="G268:G333" si="296">IF(F268=0,"Zo",IF(F268=1,"Ma",IF(F268=2,"Di",IF(F268=3,"Wo",IF(F268=4,"Do",IF(F268=5,"Vr","Za"))))))</f>
        <v>Za</v>
      </c>
      <c r="H268" s="1" t="str">
        <f t="shared" ref="H268:H333" si="297">"&lt;td&gt;"&amp;TEXT(C268,"00")&amp;"-"&amp;TEXT(D268,"00")&amp;"-"&amp;TEXT(E268,"0000")&amp;" "&amp;G268&amp;"&lt;/td&gt;"</f>
        <v>&lt;td&gt;14-09-0121 Za&lt;/td&gt;</v>
      </c>
      <c r="I268" s="1">
        <f t="shared" si="248"/>
        <v>44452</v>
      </c>
      <c r="J268" s="1">
        <f t="shared" si="249"/>
        <v>14</v>
      </c>
      <c r="K268" s="1">
        <f t="shared" si="250"/>
        <v>9</v>
      </c>
      <c r="L268" s="1">
        <f t="shared" si="251"/>
        <v>122</v>
      </c>
      <c r="M268" s="1">
        <f t="shared" ref="M268:M333" si="298">ROUND(7*((I268+5)/7-INT((I268+5)/7)),5)</f>
        <v>0</v>
      </c>
      <c r="N268" s="1" t="str">
        <f t="shared" ref="N268:N333" si="299">IF(M268=0,"Zo",IF(M268=1,"Ma",IF(M268=2,"Di",IF(M268=3,"Wo",IF(M268=4,"Do",IF(M268=5,"Vr","Za"))))))</f>
        <v>Zo</v>
      </c>
      <c r="O268" s="1" t="str">
        <f t="shared" si="286"/>
        <v>&lt;td&gt;14-09-0122 Zo&lt;/td&gt;</v>
      </c>
      <c r="P268" s="1">
        <f t="shared" si="252"/>
        <v>44817</v>
      </c>
      <c r="Q268" s="1">
        <f t="shared" si="253"/>
        <v>14</v>
      </c>
      <c r="R268" s="1">
        <f t="shared" si="254"/>
        <v>9</v>
      </c>
      <c r="S268" s="1">
        <f t="shared" si="255"/>
        <v>123</v>
      </c>
      <c r="T268" s="1">
        <f t="shared" ref="T268:T333" si="300">ROUND(7*((P268+5)/7-INT((P268+5)/7)),5)</f>
        <v>1</v>
      </c>
      <c r="U268" s="1" t="str">
        <f t="shared" ref="U268:U333" si="301">IF(T268=0,"Zo",IF(T268=1,"Ma",IF(T268=2,"Di",IF(T268=3,"Wo",IF(T268=4,"Do",IF(T268=5,"Vr","Za"))))))</f>
        <v>Ma</v>
      </c>
      <c r="V268" s="1" t="str">
        <f t="shared" si="287"/>
        <v>&lt;td&gt;14-09-0123 Ma&lt;/td&gt;</v>
      </c>
      <c r="W268" s="1">
        <f t="shared" si="256"/>
        <v>45183</v>
      </c>
      <c r="X268" s="1">
        <f t="shared" si="257"/>
        <v>14</v>
      </c>
      <c r="Y268" s="1">
        <f t="shared" si="258"/>
        <v>9</v>
      </c>
      <c r="Z268" s="1">
        <f t="shared" si="259"/>
        <v>124</v>
      </c>
      <c r="AA268" s="1">
        <f t="shared" ref="AA268:AA333" si="302">ROUND(7*((W268+5)/7-INT((W268+5)/7)),5)</f>
        <v>3</v>
      </c>
      <c r="AB268" s="1" t="str">
        <f t="shared" ref="AB268:AB333" si="303">IF(AA268=0,"Zo",IF(AA268=1,"Ma",IF(AA268=2,"Di",IF(AA268=3,"Wo",IF(AA268=4,"Do",IF(AA268=5,"Vr","Za"))))))</f>
        <v>Wo</v>
      </c>
      <c r="AC268" s="1" t="str">
        <f t="shared" si="288"/>
        <v>&lt;td&gt;14-09-0124 Wo&lt;/td&gt;</v>
      </c>
      <c r="AD268" s="1">
        <f t="shared" si="260"/>
        <v>45548</v>
      </c>
      <c r="AE268" s="1">
        <f t="shared" si="261"/>
        <v>14</v>
      </c>
      <c r="AF268" s="1">
        <f t="shared" si="262"/>
        <v>9</v>
      </c>
      <c r="AG268" s="1">
        <f t="shared" si="263"/>
        <v>125</v>
      </c>
      <c r="AH268" s="1">
        <f t="shared" ref="AH268:AH333" si="304">ROUND(7*((AD268+5)/7-INT((AD268+5)/7)),5)</f>
        <v>4</v>
      </c>
      <c r="AI268" s="1" t="str">
        <f t="shared" ref="AI268:AI333" si="305">IF(AH268=0,"Zo",IF(AH268=1,"Ma",IF(AH268=2,"Di",IF(AH268=3,"Wo",IF(AH268=4,"Do",IF(AH268=5,"Vr","Za"))))))</f>
        <v>Do</v>
      </c>
      <c r="AJ268" s="1" t="str">
        <f t="shared" si="289"/>
        <v>&lt;td&gt;14-09-0125 Do&lt;/td&gt;</v>
      </c>
      <c r="AK268" s="1">
        <f t="shared" si="264"/>
        <v>45913</v>
      </c>
      <c r="AL268" s="1">
        <f t="shared" si="265"/>
        <v>14</v>
      </c>
      <c r="AM268" s="1">
        <f t="shared" si="266"/>
        <v>9</v>
      </c>
      <c r="AN268" s="1">
        <f t="shared" si="267"/>
        <v>126</v>
      </c>
      <c r="AO268" s="1">
        <f t="shared" ref="AO268:AO333" si="306">ROUND(7*((AK268+5)/7-INT((AK268+5)/7)),5)</f>
        <v>5</v>
      </c>
      <c r="AP268" s="1" t="str">
        <f t="shared" ref="AP268:AP333" si="307">IF(AO268=0,"Zo",IF(AO268=1,"Ma",IF(AO268=2,"Di",IF(AO268=3,"Wo",IF(AO268=4,"Do",IF(AO268=5,"Vr","Za"))))))</f>
        <v>Vr</v>
      </c>
      <c r="AQ268" s="1" t="str">
        <f t="shared" si="290"/>
        <v>&lt;td&gt;14-09-0126 Vr&lt;/td&gt;</v>
      </c>
      <c r="AR268" s="1">
        <f t="shared" si="268"/>
        <v>46278</v>
      </c>
      <c r="AS268" s="1">
        <f t="shared" si="269"/>
        <v>14</v>
      </c>
      <c r="AT268" s="1">
        <f t="shared" si="270"/>
        <v>9</v>
      </c>
      <c r="AU268" s="1">
        <f t="shared" si="271"/>
        <v>127</v>
      </c>
      <c r="AV268" s="1">
        <f t="shared" ref="AV268:AV333" si="308">ROUND(7*((AR268+5)/7-INT((AR268+5)/7)),5)</f>
        <v>6</v>
      </c>
      <c r="AW268" s="1" t="str">
        <f t="shared" ref="AW268:AW333" si="309">IF(AV268=0,"Zo",IF(AV268=1,"Ma",IF(AV268=2,"Di",IF(AV268=3,"Wo",IF(AV268=4,"Do",IF(AV268=5,"Vr","Za"))))))</f>
        <v>Za</v>
      </c>
      <c r="AX268" s="1" t="str">
        <f t="shared" si="291"/>
        <v>&lt;td&gt;14-09-0127 Za&lt;/td&gt;</v>
      </c>
      <c r="AY268" s="1">
        <f t="shared" si="272"/>
        <v>46644</v>
      </c>
      <c r="AZ268" s="1">
        <f t="shared" si="273"/>
        <v>14</v>
      </c>
      <c r="BA268" s="1">
        <f t="shared" si="274"/>
        <v>9</v>
      </c>
      <c r="BB268" s="1">
        <f t="shared" si="275"/>
        <v>128</v>
      </c>
      <c r="BC268" s="1">
        <f t="shared" ref="BC268:BC333" si="310">ROUND(7*((AY268+5)/7-INT((AY268+5)/7)),5)</f>
        <v>1</v>
      </c>
      <c r="BD268" s="1" t="str">
        <f t="shared" ref="BD268:BD333" si="311">IF(BC268=0,"Zo",IF(BC268=1,"Ma",IF(BC268=2,"Di",IF(BC268=3,"Wo",IF(BC268=4,"Do",IF(BC268=5,"Vr","Za"))))))</f>
        <v>Ma</v>
      </c>
      <c r="BE268" s="1" t="str">
        <f t="shared" si="292"/>
        <v>&lt;td&gt;14-09-0128 Ma&lt;/td&gt;</v>
      </c>
      <c r="BF268" s="1">
        <f t="shared" si="276"/>
        <v>47009</v>
      </c>
      <c r="BG268" s="1">
        <f t="shared" si="277"/>
        <v>14</v>
      </c>
      <c r="BH268" s="1">
        <f t="shared" si="278"/>
        <v>9</v>
      </c>
      <c r="BI268" s="1">
        <f t="shared" si="279"/>
        <v>129</v>
      </c>
      <c r="BJ268" s="1">
        <f t="shared" ref="BJ268:BJ333" si="312">ROUND(7*((BF268+5)/7-INT((BF268+5)/7)),5)</f>
        <v>2</v>
      </c>
      <c r="BK268" s="1" t="str">
        <f t="shared" ref="BK268:BK333" si="313">IF(BJ268=0,"Zo",IF(BJ268=1,"Ma",IF(BJ268=2,"Di",IF(BJ268=3,"Wo",IF(BJ268=4,"Do",IF(BJ268=5,"Vr","Za"))))))</f>
        <v>Di</v>
      </c>
      <c r="BL268" s="1" t="str">
        <f t="shared" si="293"/>
        <v>&lt;td&gt;14-09-0129 Di&lt;/td&gt;</v>
      </c>
      <c r="BM268" s="1">
        <f t="shared" si="280"/>
        <v>47374</v>
      </c>
      <c r="BN268" s="1">
        <f t="shared" si="281"/>
        <v>14</v>
      </c>
      <c r="BO268" s="1">
        <f t="shared" si="282"/>
        <v>9</v>
      </c>
      <c r="BP268" s="1">
        <f t="shared" si="283"/>
        <v>130</v>
      </c>
      <c r="BQ268" s="1">
        <f t="shared" ref="BQ268:BQ333" si="314">ROUND(7*((BM268+5)/7-INT((BM268+5)/7)),5)</f>
        <v>3</v>
      </c>
      <c r="BR268" s="1" t="str">
        <f t="shared" ref="BR268:BR333" si="315">IF(BQ268=0,"Zo",IF(BQ268=1,"Ma",IF(BQ268=2,"Di",IF(BQ268=3,"Wo",IF(BQ268=4,"Do",IF(BQ268=5,"Vr","Za"))))))</f>
        <v>Wo</v>
      </c>
      <c r="BS268" s="1" t="str">
        <f t="shared" si="294"/>
        <v>&lt;td&gt;14-09-0130 Wo&lt;/td&gt;</v>
      </c>
    </row>
    <row r="269" spans="1:71" x14ac:dyDescent="0.2">
      <c r="A269" t="str">
        <f t="shared" si="284"/>
        <v>&lt;tr&gt;&lt;td&gt;15-09-0121 Zo&lt;/td&gt;&lt;td&gt;15-09-0122 Ma&lt;/td&gt;&lt;td&gt;15-09-0123 Di&lt;/td&gt;&lt;td&gt;15-09-0124 Do&lt;/td&gt;&lt;td&gt;15-09-0125 Vr&lt;/td&gt;&lt;td&gt;15-09-0126 Za&lt;/td&gt;&lt;td&gt;15-09-0127 Zo&lt;/td&gt;&lt;td&gt;15-09-0128 Di&lt;/td&gt;&lt;td&gt;15-09-0129 Wo&lt;/td&gt;&lt;td&gt;15-09-0130 Do&lt;/td&gt;&lt;/tr&gt;</v>
      </c>
      <c r="B269" s="1">
        <f t="shared" ref="B269:B334" si="316">IF(C269=0,B268,B268+1)</f>
        <v>44088</v>
      </c>
      <c r="C269" s="1">
        <f t="shared" ref="C269:C334" si="317">IF(C268=31,1,IF(C268=30,IF(OR(D268=4,D268=6,D268=9,D268=11),1,C268+1),IF(C268=29,IF(D268=2,1,C268+1),IF(C268=28,IF(D268=2,IF(AND(ROUND(E268/4-INT(E268/4),5)=0,E268&lt;&gt;1700,E268&lt;&gt;1800,E268&lt;&gt;1900,E268&lt;&gt;2100,E268&lt;&gt;2200,E268&lt;&gt;2300,E268&lt;&gt;2500,E268&lt;&gt;2600,E268&lt;&gt;2700,E268&lt;&gt;2900,E268&lt;&gt;3000),C268+1,0),C268+1),C268+1))))</f>
        <v>15</v>
      </c>
      <c r="D269" s="1">
        <f t="shared" ref="D269:D334" si="318">IF(C269&gt;C268,D268,D268+1)</f>
        <v>9</v>
      </c>
      <c r="E269" s="1">
        <f t="shared" si="285"/>
        <v>121</v>
      </c>
      <c r="F269" s="1">
        <f t="shared" si="295"/>
        <v>0</v>
      </c>
      <c r="G269" s="1" t="str">
        <f t="shared" si="296"/>
        <v>Zo</v>
      </c>
      <c r="H269" s="1" t="str">
        <f t="shared" si="297"/>
        <v>&lt;td&gt;15-09-0121 Zo&lt;/td&gt;</v>
      </c>
      <c r="I269" s="1">
        <f t="shared" ref="I269:I334" si="319">IF(J269=0,I268,I268+1)</f>
        <v>44453</v>
      </c>
      <c r="J269" s="1">
        <f t="shared" ref="J269:J334" si="320">IF(J268=31,1,IF(J268=30,IF(OR(K268=4,K268=6,K268=9,K268=11),1,J268+1),IF(J268=29,IF(K268=2,1,J268+1),IF(J268=28,IF(K268=2,IF(AND(ROUND(L268/4-INT(L268/4),5)=0,L268&lt;&gt;1700,L268&lt;&gt;1800,L268&lt;&gt;1900,L268&lt;&gt;2100,L268&lt;&gt;2200,L268&lt;&gt;2300,L268&lt;&gt;2500,L268&lt;&gt;2600,L268&lt;&gt;2700,L268&lt;&gt;2900,L268&lt;&gt;3000),J268+1,0),J268+1),J268+1))))</f>
        <v>15</v>
      </c>
      <c r="K269" s="1">
        <f t="shared" ref="K269:K334" si="321">IF(J269&gt;J268,K268,K268+1)</f>
        <v>9</v>
      </c>
      <c r="L269" s="1">
        <f t="shared" ref="L269:L334" si="322">L268</f>
        <v>122</v>
      </c>
      <c r="M269" s="1">
        <f t="shared" si="298"/>
        <v>1</v>
      </c>
      <c r="N269" s="1" t="str">
        <f t="shared" si="299"/>
        <v>Ma</v>
      </c>
      <c r="O269" s="1" t="str">
        <f t="shared" si="286"/>
        <v>&lt;td&gt;15-09-0122 Ma&lt;/td&gt;</v>
      </c>
      <c r="P269" s="1">
        <f t="shared" ref="P269:P334" si="323">IF(Q269=0,P268,P268+1)</f>
        <v>44818</v>
      </c>
      <c r="Q269" s="1">
        <f t="shared" ref="Q269:Q334" si="324">IF(Q268=31,1,IF(Q268=30,IF(OR(R268=4,R268=6,R268=9,R268=11),1,Q268+1),IF(Q268=29,IF(R268=2,1,Q268+1),IF(Q268=28,IF(R268=2,IF(AND(ROUND(S268/4-INT(S268/4),5)=0,S268&lt;&gt;1700,S268&lt;&gt;1800,S268&lt;&gt;1900,S268&lt;&gt;2100,S268&lt;&gt;2200,S268&lt;&gt;2300,S268&lt;&gt;2500,S268&lt;&gt;2600,S268&lt;&gt;2700,S268&lt;&gt;2900,S268&lt;&gt;3000),Q268+1,0),Q268+1),Q268+1))))</f>
        <v>15</v>
      </c>
      <c r="R269" s="1">
        <f t="shared" ref="R269:R334" si="325">IF(Q269&gt;Q268,R268,R268+1)</f>
        <v>9</v>
      </c>
      <c r="S269" s="1">
        <f t="shared" ref="S269:S334" si="326">S268</f>
        <v>123</v>
      </c>
      <c r="T269" s="1">
        <f t="shared" si="300"/>
        <v>2</v>
      </c>
      <c r="U269" s="1" t="str">
        <f t="shared" si="301"/>
        <v>Di</v>
      </c>
      <c r="V269" s="1" t="str">
        <f t="shared" si="287"/>
        <v>&lt;td&gt;15-09-0123 Di&lt;/td&gt;</v>
      </c>
      <c r="W269" s="1">
        <f t="shared" ref="W269:W334" si="327">IF(X269=0,W268,W268+1)</f>
        <v>45184</v>
      </c>
      <c r="X269" s="1">
        <f t="shared" ref="X269:X334" si="328">IF(X268=31,1,IF(X268=30,IF(OR(Y268=4,Y268=6,Y268=9,Y268=11),1,X268+1),IF(X268=29,IF(Y268=2,1,X268+1),IF(X268=28,IF(Y268=2,IF(AND(ROUND(Z268/4-INT(Z268/4),5)=0,Z268&lt;&gt;1700,Z268&lt;&gt;1800,Z268&lt;&gt;1900,Z268&lt;&gt;2100,Z268&lt;&gt;2200,Z268&lt;&gt;2300,Z268&lt;&gt;2500,Z268&lt;&gt;2600,Z268&lt;&gt;2700,Z268&lt;&gt;2900,Z268&lt;&gt;3000),X268+1,0),X268+1),X268+1))))</f>
        <v>15</v>
      </c>
      <c r="Y269" s="1">
        <f t="shared" ref="Y269:Y334" si="329">IF(X269&gt;X268,Y268,Y268+1)</f>
        <v>9</v>
      </c>
      <c r="Z269" s="1">
        <f t="shared" ref="Z269:Z334" si="330">Z268</f>
        <v>124</v>
      </c>
      <c r="AA269" s="1">
        <f t="shared" si="302"/>
        <v>4</v>
      </c>
      <c r="AB269" s="1" t="str">
        <f t="shared" si="303"/>
        <v>Do</v>
      </c>
      <c r="AC269" s="1" t="str">
        <f t="shared" si="288"/>
        <v>&lt;td&gt;15-09-0124 Do&lt;/td&gt;</v>
      </c>
      <c r="AD269" s="1">
        <f t="shared" ref="AD269:AD334" si="331">IF(AE269=0,AD268,AD268+1)</f>
        <v>45549</v>
      </c>
      <c r="AE269" s="1">
        <f t="shared" ref="AE269:AE334" si="332">IF(AE268=31,1,IF(AE268=30,IF(OR(AF268=4,AF268=6,AF268=9,AF268=11),1,AE268+1),IF(AE268=29,IF(AF268=2,1,AE268+1),IF(AE268=28,IF(AF268=2,IF(AND(ROUND(AG268/4-INT(AG268/4),5)=0,AG268&lt;&gt;1700,AG268&lt;&gt;1800,AG268&lt;&gt;1900,AG268&lt;&gt;2100,AG268&lt;&gt;2200,AG268&lt;&gt;2300,AG268&lt;&gt;2500,AG268&lt;&gt;2600,AG268&lt;&gt;2700,AG268&lt;&gt;2900,AG268&lt;&gt;3000),AE268+1,0),AE268+1),AE268+1))))</f>
        <v>15</v>
      </c>
      <c r="AF269" s="1">
        <f t="shared" ref="AF269:AF334" si="333">IF(AE269&gt;AE268,AF268,AF268+1)</f>
        <v>9</v>
      </c>
      <c r="AG269" s="1">
        <f t="shared" ref="AG269:AG334" si="334">AG268</f>
        <v>125</v>
      </c>
      <c r="AH269" s="1">
        <f t="shared" si="304"/>
        <v>5</v>
      </c>
      <c r="AI269" s="1" t="str">
        <f t="shared" si="305"/>
        <v>Vr</v>
      </c>
      <c r="AJ269" s="1" t="str">
        <f t="shared" si="289"/>
        <v>&lt;td&gt;15-09-0125 Vr&lt;/td&gt;</v>
      </c>
      <c r="AK269" s="1">
        <f t="shared" ref="AK269:AK334" si="335">IF(AL269=0,AK268,AK268+1)</f>
        <v>45914</v>
      </c>
      <c r="AL269" s="1">
        <f t="shared" ref="AL269:AL334" si="336">IF(AL268=31,1,IF(AL268=30,IF(OR(AM268=4,AM268=6,AM268=9,AM268=11),1,AL268+1),IF(AL268=29,IF(AM268=2,1,AL268+1),IF(AL268=28,IF(AM268=2,IF(AND(ROUND(AN268/4-INT(AN268/4),5)=0,AN268&lt;&gt;1700,AN268&lt;&gt;1800,AN268&lt;&gt;1900,AN268&lt;&gt;2100,AN268&lt;&gt;2200,AN268&lt;&gt;2300,AN268&lt;&gt;2500,AN268&lt;&gt;2600,AN268&lt;&gt;2700,AN268&lt;&gt;2900,AN268&lt;&gt;3000),AL268+1,0),AL268+1),AL268+1))))</f>
        <v>15</v>
      </c>
      <c r="AM269" s="1">
        <f t="shared" ref="AM269:AM334" si="337">IF(AL269&gt;AL268,AM268,AM268+1)</f>
        <v>9</v>
      </c>
      <c r="AN269" s="1">
        <f t="shared" ref="AN269:AN334" si="338">AN268</f>
        <v>126</v>
      </c>
      <c r="AO269" s="1">
        <f t="shared" si="306"/>
        <v>6</v>
      </c>
      <c r="AP269" s="1" t="str">
        <f t="shared" si="307"/>
        <v>Za</v>
      </c>
      <c r="AQ269" s="1" t="str">
        <f t="shared" si="290"/>
        <v>&lt;td&gt;15-09-0126 Za&lt;/td&gt;</v>
      </c>
      <c r="AR269" s="1">
        <f t="shared" ref="AR269:AR334" si="339">IF(AS269=0,AR268,AR268+1)</f>
        <v>46279</v>
      </c>
      <c r="AS269" s="1">
        <f t="shared" ref="AS269:AS334" si="340">IF(AS268=31,1,IF(AS268=30,IF(OR(AT268=4,AT268=6,AT268=9,AT268=11),1,AS268+1),IF(AS268=29,IF(AT268=2,1,AS268+1),IF(AS268=28,IF(AT268=2,IF(AND(ROUND(AU268/4-INT(AU268/4),5)=0,AU268&lt;&gt;1700,AU268&lt;&gt;1800,AU268&lt;&gt;1900,AU268&lt;&gt;2100,AU268&lt;&gt;2200,AU268&lt;&gt;2300,AU268&lt;&gt;2500,AU268&lt;&gt;2600,AU268&lt;&gt;2700,AU268&lt;&gt;2900,AU268&lt;&gt;3000),AS268+1,0),AS268+1),AS268+1))))</f>
        <v>15</v>
      </c>
      <c r="AT269" s="1">
        <f t="shared" ref="AT269:AT334" si="341">IF(AS269&gt;AS268,AT268,AT268+1)</f>
        <v>9</v>
      </c>
      <c r="AU269" s="1">
        <f t="shared" ref="AU269:AU334" si="342">AU268</f>
        <v>127</v>
      </c>
      <c r="AV269" s="1">
        <f t="shared" si="308"/>
        <v>0</v>
      </c>
      <c r="AW269" s="1" t="str">
        <f t="shared" si="309"/>
        <v>Zo</v>
      </c>
      <c r="AX269" s="1" t="str">
        <f t="shared" si="291"/>
        <v>&lt;td&gt;15-09-0127 Zo&lt;/td&gt;</v>
      </c>
      <c r="AY269" s="1">
        <f t="shared" ref="AY269:AY334" si="343">IF(AZ269=0,AY268,AY268+1)</f>
        <v>46645</v>
      </c>
      <c r="AZ269" s="1">
        <f t="shared" ref="AZ269:AZ334" si="344">IF(AZ268=31,1,IF(AZ268=30,IF(OR(BA268=4,BA268=6,BA268=9,BA268=11),1,AZ268+1),IF(AZ268=29,IF(BA268=2,1,AZ268+1),IF(AZ268=28,IF(BA268=2,IF(AND(ROUND(BB268/4-INT(BB268/4),5)=0,BB268&lt;&gt;1700,BB268&lt;&gt;1800,BB268&lt;&gt;1900,BB268&lt;&gt;2100,BB268&lt;&gt;2200,BB268&lt;&gt;2300,BB268&lt;&gt;2500,BB268&lt;&gt;2600,BB268&lt;&gt;2700,BB268&lt;&gt;2900,BB268&lt;&gt;3000),AZ268+1,0),AZ268+1),AZ268+1))))</f>
        <v>15</v>
      </c>
      <c r="BA269" s="1">
        <f t="shared" ref="BA269:BA334" si="345">IF(AZ269&gt;AZ268,BA268,BA268+1)</f>
        <v>9</v>
      </c>
      <c r="BB269" s="1">
        <f t="shared" ref="BB269:BB334" si="346">BB268</f>
        <v>128</v>
      </c>
      <c r="BC269" s="1">
        <f t="shared" si="310"/>
        <v>2</v>
      </c>
      <c r="BD269" s="1" t="str">
        <f t="shared" si="311"/>
        <v>Di</v>
      </c>
      <c r="BE269" s="1" t="str">
        <f t="shared" si="292"/>
        <v>&lt;td&gt;15-09-0128 Di&lt;/td&gt;</v>
      </c>
      <c r="BF269" s="1">
        <f t="shared" ref="BF269:BF334" si="347">IF(BG269=0,BF268,BF268+1)</f>
        <v>47010</v>
      </c>
      <c r="BG269" s="1">
        <f t="shared" ref="BG269:BG334" si="348">IF(BG268=31,1,IF(BG268=30,IF(OR(BH268=4,BH268=6,BH268=9,BH268=11),1,BG268+1),IF(BG268=29,IF(BH268=2,1,BG268+1),IF(BG268=28,IF(BH268=2,IF(AND(ROUND(BI268/4-INT(BI268/4),5)=0,BI268&lt;&gt;1700,BI268&lt;&gt;1800,BI268&lt;&gt;1900,BI268&lt;&gt;2100,BI268&lt;&gt;2200,BI268&lt;&gt;2300,BI268&lt;&gt;2500,BI268&lt;&gt;2600,BI268&lt;&gt;2700,BI268&lt;&gt;2900,BI268&lt;&gt;3000),BG268+1,0),BG268+1),BG268+1))))</f>
        <v>15</v>
      </c>
      <c r="BH269" s="1">
        <f t="shared" ref="BH269:BH334" si="349">IF(BG269&gt;BG268,BH268,BH268+1)</f>
        <v>9</v>
      </c>
      <c r="BI269" s="1">
        <f t="shared" ref="BI269:BI334" si="350">BI268</f>
        <v>129</v>
      </c>
      <c r="BJ269" s="1">
        <f t="shared" si="312"/>
        <v>3</v>
      </c>
      <c r="BK269" s="1" t="str">
        <f t="shared" si="313"/>
        <v>Wo</v>
      </c>
      <c r="BL269" s="1" t="str">
        <f t="shared" si="293"/>
        <v>&lt;td&gt;15-09-0129 Wo&lt;/td&gt;</v>
      </c>
      <c r="BM269" s="1">
        <f t="shared" ref="BM269:BM334" si="351">IF(BN269=0,BM268,BM268+1)</f>
        <v>47375</v>
      </c>
      <c r="BN269" s="1">
        <f t="shared" ref="BN269:BN334" si="352">IF(BN268=31,1,IF(BN268=30,IF(OR(BO268=4,BO268=6,BO268=9,BO268=11),1,BN268+1),IF(BN268=29,IF(BO268=2,1,BN268+1),IF(BN268=28,IF(BO268=2,IF(AND(ROUND(BP268/4-INT(BP268/4),5)=0,BP268&lt;&gt;1700,BP268&lt;&gt;1800,BP268&lt;&gt;1900,BP268&lt;&gt;2100,BP268&lt;&gt;2200,BP268&lt;&gt;2300,BP268&lt;&gt;2500,BP268&lt;&gt;2600,BP268&lt;&gt;2700,BP268&lt;&gt;2900,BP268&lt;&gt;3000),BN268+1,0),BN268+1),BN268+1))))</f>
        <v>15</v>
      </c>
      <c r="BO269" s="1">
        <f t="shared" ref="BO269:BO334" si="353">IF(BN269&gt;BN268,BO268,BO268+1)</f>
        <v>9</v>
      </c>
      <c r="BP269" s="1">
        <f t="shared" ref="BP269:BP334" si="354">BP268</f>
        <v>130</v>
      </c>
      <c r="BQ269" s="1">
        <f t="shared" si="314"/>
        <v>4</v>
      </c>
      <c r="BR269" s="1" t="str">
        <f t="shared" si="315"/>
        <v>Do</v>
      </c>
      <c r="BS269" s="1" t="str">
        <f t="shared" si="294"/>
        <v>&lt;td&gt;15-09-0130 Do&lt;/td&gt;</v>
      </c>
    </row>
    <row r="270" spans="1:71" x14ac:dyDescent="0.2">
      <c r="A270" t="str">
        <f t="shared" si="284"/>
        <v>&lt;tr&gt;&lt;td&gt;16-09-0121 Ma&lt;/td&gt;&lt;td&gt;16-09-0122 Di&lt;/td&gt;&lt;td&gt;16-09-0123 Wo&lt;/td&gt;&lt;td&gt;16-09-0124 Vr&lt;/td&gt;&lt;td&gt;16-09-0125 Za&lt;/td&gt;&lt;td&gt;16-09-0126 Zo&lt;/td&gt;&lt;td&gt;16-09-0127 Ma&lt;/td&gt;&lt;td&gt;16-09-0128 Wo&lt;/td&gt;&lt;td&gt;16-09-0129 Do&lt;/td&gt;&lt;td&gt;16-09-0130 Vr&lt;/td&gt;&lt;/tr&gt;</v>
      </c>
      <c r="B270" s="1">
        <f t="shared" si="316"/>
        <v>44089</v>
      </c>
      <c r="C270" s="1">
        <f t="shared" si="317"/>
        <v>16</v>
      </c>
      <c r="D270" s="1">
        <f t="shared" si="318"/>
        <v>9</v>
      </c>
      <c r="E270" s="1">
        <f t="shared" si="285"/>
        <v>121</v>
      </c>
      <c r="F270" s="1">
        <f t="shared" si="295"/>
        <v>1</v>
      </c>
      <c r="G270" s="1" t="str">
        <f t="shared" si="296"/>
        <v>Ma</v>
      </c>
      <c r="H270" s="1" t="str">
        <f t="shared" si="297"/>
        <v>&lt;td&gt;16-09-0121 Ma&lt;/td&gt;</v>
      </c>
      <c r="I270" s="1">
        <f t="shared" si="319"/>
        <v>44454</v>
      </c>
      <c r="J270" s="1">
        <f t="shared" si="320"/>
        <v>16</v>
      </c>
      <c r="K270" s="1">
        <f t="shared" si="321"/>
        <v>9</v>
      </c>
      <c r="L270" s="1">
        <f t="shared" si="322"/>
        <v>122</v>
      </c>
      <c r="M270" s="1">
        <f t="shared" si="298"/>
        <v>2</v>
      </c>
      <c r="N270" s="1" t="str">
        <f t="shared" si="299"/>
        <v>Di</v>
      </c>
      <c r="O270" s="1" t="str">
        <f t="shared" si="286"/>
        <v>&lt;td&gt;16-09-0122 Di&lt;/td&gt;</v>
      </c>
      <c r="P270" s="1">
        <f t="shared" si="323"/>
        <v>44819</v>
      </c>
      <c r="Q270" s="1">
        <f t="shared" si="324"/>
        <v>16</v>
      </c>
      <c r="R270" s="1">
        <f t="shared" si="325"/>
        <v>9</v>
      </c>
      <c r="S270" s="1">
        <f t="shared" si="326"/>
        <v>123</v>
      </c>
      <c r="T270" s="1">
        <f t="shared" si="300"/>
        <v>3</v>
      </c>
      <c r="U270" s="1" t="str">
        <f t="shared" si="301"/>
        <v>Wo</v>
      </c>
      <c r="V270" s="1" t="str">
        <f t="shared" si="287"/>
        <v>&lt;td&gt;16-09-0123 Wo&lt;/td&gt;</v>
      </c>
      <c r="W270" s="1">
        <f t="shared" si="327"/>
        <v>45185</v>
      </c>
      <c r="X270" s="1">
        <f t="shared" si="328"/>
        <v>16</v>
      </c>
      <c r="Y270" s="1">
        <f t="shared" si="329"/>
        <v>9</v>
      </c>
      <c r="Z270" s="1">
        <f t="shared" si="330"/>
        <v>124</v>
      </c>
      <c r="AA270" s="1">
        <f t="shared" si="302"/>
        <v>5</v>
      </c>
      <c r="AB270" s="1" t="str">
        <f t="shared" si="303"/>
        <v>Vr</v>
      </c>
      <c r="AC270" s="1" t="str">
        <f t="shared" si="288"/>
        <v>&lt;td&gt;16-09-0124 Vr&lt;/td&gt;</v>
      </c>
      <c r="AD270" s="1">
        <f t="shared" si="331"/>
        <v>45550</v>
      </c>
      <c r="AE270" s="1">
        <f t="shared" si="332"/>
        <v>16</v>
      </c>
      <c r="AF270" s="1">
        <f t="shared" si="333"/>
        <v>9</v>
      </c>
      <c r="AG270" s="1">
        <f t="shared" si="334"/>
        <v>125</v>
      </c>
      <c r="AH270" s="1">
        <f t="shared" si="304"/>
        <v>6</v>
      </c>
      <c r="AI270" s="1" t="str">
        <f t="shared" si="305"/>
        <v>Za</v>
      </c>
      <c r="AJ270" s="1" t="str">
        <f t="shared" si="289"/>
        <v>&lt;td&gt;16-09-0125 Za&lt;/td&gt;</v>
      </c>
      <c r="AK270" s="1">
        <f t="shared" si="335"/>
        <v>45915</v>
      </c>
      <c r="AL270" s="1">
        <f t="shared" si="336"/>
        <v>16</v>
      </c>
      <c r="AM270" s="1">
        <f t="shared" si="337"/>
        <v>9</v>
      </c>
      <c r="AN270" s="1">
        <f t="shared" si="338"/>
        <v>126</v>
      </c>
      <c r="AO270" s="1">
        <f t="shared" si="306"/>
        <v>0</v>
      </c>
      <c r="AP270" s="1" t="str">
        <f t="shared" si="307"/>
        <v>Zo</v>
      </c>
      <c r="AQ270" s="1" t="str">
        <f t="shared" si="290"/>
        <v>&lt;td&gt;16-09-0126 Zo&lt;/td&gt;</v>
      </c>
      <c r="AR270" s="1">
        <f t="shared" si="339"/>
        <v>46280</v>
      </c>
      <c r="AS270" s="1">
        <f t="shared" si="340"/>
        <v>16</v>
      </c>
      <c r="AT270" s="1">
        <f t="shared" si="341"/>
        <v>9</v>
      </c>
      <c r="AU270" s="1">
        <f t="shared" si="342"/>
        <v>127</v>
      </c>
      <c r="AV270" s="1">
        <f t="shared" si="308"/>
        <v>1</v>
      </c>
      <c r="AW270" s="1" t="str">
        <f t="shared" si="309"/>
        <v>Ma</v>
      </c>
      <c r="AX270" s="1" t="str">
        <f t="shared" si="291"/>
        <v>&lt;td&gt;16-09-0127 Ma&lt;/td&gt;</v>
      </c>
      <c r="AY270" s="1">
        <f t="shared" si="343"/>
        <v>46646</v>
      </c>
      <c r="AZ270" s="1">
        <f t="shared" si="344"/>
        <v>16</v>
      </c>
      <c r="BA270" s="1">
        <f t="shared" si="345"/>
        <v>9</v>
      </c>
      <c r="BB270" s="1">
        <f t="shared" si="346"/>
        <v>128</v>
      </c>
      <c r="BC270" s="1">
        <f t="shared" si="310"/>
        <v>3</v>
      </c>
      <c r="BD270" s="1" t="str">
        <f t="shared" si="311"/>
        <v>Wo</v>
      </c>
      <c r="BE270" s="1" t="str">
        <f t="shared" si="292"/>
        <v>&lt;td&gt;16-09-0128 Wo&lt;/td&gt;</v>
      </c>
      <c r="BF270" s="1">
        <f t="shared" si="347"/>
        <v>47011</v>
      </c>
      <c r="BG270" s="1">
        <f t="shared" si="348"/>
        <v>16</v>
      </c>
      <c r="BH270" s="1">
        <f t="shared" si="349"/>
        <v>9</v>
      </c>
      <c r="BI270" s="1">
        <f t="shared" si="350"/>
        <v>129</v>
      </c>
      <c r="BJ270" s="1">
        <f t="shared" si="312"/>
        <v>4</v>
      </c>
      <c r="BK270" s="1" t="str">
        <f t="shared" si="313"/>
        <v>Do</v>
      </c>
      <c r="BL270" s="1" t="str">
        <f t="shared" si="293"/>
        <v>&lt;td&gt;16-09-0129 Do&lt;/td&gt;</v>
      </c>
      <c r="BM270" s="1">
        <f t="shared" si="351"/>
        <v>47376</v>
      </c>
      <c r="BN270" s="1">
        <f t="shared" si="352"/>
        <v>16</v>
      </c>
      <c r="BO270" s="1">
        <f t="shared" si="353"/>
        <v>9</v>
      </c>
      <c r="BP270" s="1">
        <f t="shared" si="354"/>
        <v>130</v>
      </c>
      <c r="BQ270" s="1">
        <f t="shared" si="314"/>
        <v>5</v>
      </c>
      <c r="BR270" s="1" t="str">
        <f t="shared" si="315"/>
        <v>Vr</v>
      </c>
      <c r="BS270" s="1" t="str">
        <f t="shared" si="294"/>
        <v>&lt;td&gt;16-09-0130 Vr&lt;/td&gt;</v>
      </c>
    </row>
    <row r="271" spans="1:71" x14ac:dyDescent="0.2">
      <c r="A271" t="str">
        <f t="shared" si="284"/>
        <v>&lt;tr&gt;&lt;td&gt;17-09-0121 Di&lt;/td&gt;&lt;td&gt;17-09-0122 Wo&lt;/td&gt;&lt;td&gt;17-09-0123 Do&lt;/td&gt;&lt;td&gt;17-09-0124 Za&lt;/td&gt;&lt;td&gt;17-09-0125 Zo&lt;/td&gt;&lt;td&gt;17-09-0126 Ma&lt;/td&gt;&lt;td&gt;17-09-0127 Di&lt;/td&gt;&lt;td&gt;17-09-0128 Do&lt;/td&gt;&lt;td&gt;17-09-0129 Vr&lt;/td&gt;&lt;td&gt;17-09-0130 Za&lt;/td&gt;&lt;/tr&gt;</v>
      </c>
      <c r="B271" s="1">
        <f t="shared" si="316"/>
        <v>44090</v>
      </c>
      <c r="C271" s="1">
        <f t="shared" si="317"/>
        <v>17</v>
      </c>
      <c r="D271" s="1">
        <f t="shared" si="318"/>
        <v>9</v>
      </c>
      <c r="E271" s="1">
        <f t="shared" si="285"/>
        <v>121</v>
      </c>
      <c r="F271" s="1">
        <f t="shared" si="295"/>
        <v>2</v>
      </c>
      <c r="G271" s="1" t="str">
        <f t="shared" si="296"/>
        <v>Di</v>
      </c>
      <c r="H271" s="1" t="str">
        <f t="shared" si="297"/>
        <v>&lt;td&gt;17-09-0121 Di&lt;/td&gt;</v>
      </c>
      <c r="I271" s="1">
        <f t="shared" si="319"/>
        <v>44455</v>
      </c>
      <c r="J271" s="1">
        <f t="shared" si="320"/>
        <v>17</v>
      </c>
      <c r="K271" s="1">
        <f t="shared" si="321"/>
        <v>9</v>
      </c>
      <c r="L271" s="1">
        <f t="shared" si="322"/>
        <v>122</v>
      </c>
      <c r="M271" s="1">
        <f t="shared" si="298"/>
        <v>3</v>
      </c>
      <c r="N271" s="1" t="str">
        <f t="shared" si="299"/>
        <v>Wo</v>
      </c>
      <c r="O271" s="1" t="str">
        <f t="shared" si="286"/>
        <v>&lt;td&gt;17-09-0122 Wo&lt;/td&gt;</v>
      </c>
      <c r="P271" s="1">
        <f t="shared" si="323"/>
        <v>44820</v>
      </c>
      <c r="Q271" s="1">
        <f t="shared" si="324"/>
        <v>17</v>
      </c>
      <c r="R271" s="1">
        <f t="shared" si="325"/>
        <v>9</v>
      </c>
      <c r="S271" s="1">
        <f t="shared" si="326"/>
        <v>123</v>
      </c>
      <c r="T271" s="1">
        <f t="shared" si="300"/>
        <v>4</v>
      </c>
      <c r="U271" s="1" t="str">
        <f t="shared" si="301"/>
        <v>Do</v>
      </c>
      <c r="V271" s="1" t="str">
        <f t="shared" si="287"/>
        <v>&lt;td&gt;17-09-0123 Do&lt;/td&gt;</v>
      </c>
      <c r="W271" s="1">
        <f t="shared" si="327"/>
        <v>45186</v>
      </c>
      <c r="X271" s="1">
        <f t="shared" si="328"/>
        <v>17</v>
      </c>
      <c r="Y271" s="1">
        <f t="shared" si="329"/>
        <v>9</v>
      </c>
      <c r="Z271" s="1">
        <f t="shared" si="330"/>
        <v>124</v>
      </c>
      <c r="AA271" s="1">
        <f t="shared" si="302"/>
        <v>6</v>
      </c>
      <c r="AB271" s="1" t="str">
        <f t="shared" si="303"/>
        <v>Za</v>
      </c>
      <c r="AC271" s="1" t="str">
        <f t="shared" si="288"/>
        <v>&lt;td&gt;17-09-0124 Za&lt;/td&gt;</v>
      </c>
      <c r="AD271" s="1">
        <f t="shared" si="331"/>
        <v>45551</v>
      </c>
      <c r="AE271" s="1">
        <f t="shared" si="332"/>
        <v>17</v>
      </c>
      <c r="AF271" s="1">
        <f t="shared" si="333"/>
        <v>9</v>
      </c>
      <c r="AG271" s="1">
        <f t="shared" si="334"/>
        <v>125</v>
      </c>
      <c r="AH271" s="1">
        <f t="shared" si="304"/>
        <v>0</v>
      </c>
      <c r="AI271" s="1" t="str">
        <f t="shared" si="305"/>
        <v>Zo</v>
      </c>
      <c r="AJ271" s="1" t="str">
        <f t="shared" si="289"/>
        <v>&lt;td&gt;17-09-0125 Zo&lt;/td&gt;</v>
      </c>
      <c r="AK271" s="1">
        <f t="shared" si="335"/>
        <v>45916</v>
      </c>
      <c r="AL271" s="1">
        <f t="shared" si="336"/>
        <v>17</v>
      </c>
      <c r="AM271" s="1">
        <f t="shared" si="337"/>
        <v>9</v>
      </c>
      <c r="AN271" s="1">
        <f t="shared" si="338"/>
        <v>126</v>
      </c>
      <c r="AO271" s="1">
        <f t="shared" si="306"/>
        <v>1</v>
      </c>
      <c r="AP271" s="1" t="str">
        <f t="shared" si="307"/>
        <v>Ma</v>
      </c>
      <c r="AQ271" s="1" t="str">
        <f t="shared" si="290"/>
        <v>&lt;td&gt;17-09-0126 Ma&lt;/td&gt;</v>
      </c>
      <c r="AR271" s="1">
        <f t="shared" si="339"/>
        <v>46281</v>
      </c>
      <c r="AS271" s="1">
        <f t="shared" si="340"/>
        <v>17</v>
      </c>
      <c r="AT271" s="1">
        <f t="shared" si="341"/>
        <v>9</v>
      </c>
      <c r="AU271" s="1">
        <f t="shared" si="342"/>
        <v>127</v>
      </c>
      <c r="AV271" s="1">
        <f t="shared" si="308"/>
        <v>2</v>
      </c>
      <c r="AW271" s="1" t="str">
        <f t="shared" si="309"/>
        <v>Di</v>
      </c>
      <c r="AX271" s="1" t="str">
        <f t="shared" si="291"/>
        <v>&lt;td&gt;17-09-0127 Di&lt;/td&gt;</v>
      </c>
      <c r="AY271" s="1">
        <f t="shared" si="343"/>
        <v>46647</v>
      </c>
      <c r="AZ271" s="1">
        <f t="shared" si="344"/>
        <v>17</v>
      </c>
      <c r="BA271" s="1">
        <f t="shared" si="345"/>
        <v>9</v>
      </c>
      <c r="BB271" s="1">
        <f t="shared" si="346"/>
        <v>128</v>
      </c>
      <c r="BC271" s="1">
        <f t="shared" si="310"/>
        <v>4</v>
      </c>
      <c r="BD271" s="1" t="str">
        <f t="shared" si="311"/>
        <v>Do</v>
      </c>
      <c r="BE271" s="1" t="str">
        <f t="shared" si="292"/>
        <v>&lt;td&gt;17-09-0128 Do&lt;/td&gt;</v>
      </c>
      <c r="BF271" s="1">
        <f t="shared" si="347"/>
        <v>47012</v>
      </c>
      <c r="BG271" s="1">
        <f t="shared" si="348"/>
        <v>17</v>
      </c>
      <c r="BH271" s="1">
        <f t="shared" si="349"/>
        <v>9</v>
      </c>
      <c r="BI271" s="1">
        <f t="shared" si="350"/>
        <v>129</v>
      </c>
      <c r="BJ271" s="1">
        <f t="shared" si="312"/>
        <v>5</v>
      </c>
      <c r="BK271" s="1" t="str">
        <f t="shared" si="313"/>
        <v>Vr</v>
      </c>
      <c r="BL271" s="1" t="str">
        <f t="shared" si="293"/>
        <v>&lt;td&gt;17-09-0129 Vr&lt;/td&gt;</v>
      </c>
      <c r="BM271" s="1">
        <f t="shared" si="351"/>
        <v>47377</v>
      </c>
      <c r="BN271" s="1">
        <f t="shared" si="352"/>
        <v>17</v>
      </c>
      <c r="BO271" s="1">
        <f t="shared" si="353"/>
        <v>9</v>
      </c>
      <c r="BP271" s="1">
        <f t="shared" si="354"/>
        <v>130</v>
      </c>
      <c r="BQ271" s="1">
        <f t="shared" si="314"/>
        <v>6</v>
      </c>
      <c r="BR271" s="1" t="str">
        <f t="shared" si="315"/>
        <v>Za</v>
      </c>
      <c r="BS271" s="1" t="str">
        <f t="shared" si="294"/>
        <v>&lt;td&gt;17-09-0130 Za&lt;/td&gt;</v>
      </c>
    </row>
    <row r="272" spans="1:71" x14ac:dyDescent="0.2">
      <c r="A272" t="str">
        <f t="shared" si="284"/>
        <v>&lt;tr&gt;&lt;td&gt;18-09-0121 Wo&lt;/td&gt;&lt;td&gt;18-09-0122 Do&lt;/td&gt;&lt;td&gt;18-09-0123 Vr&lt;/td&gt;&lt;td&gt;18-09-0124 Zo&lt;/td&gt;&lt;td&gt;18-09-0125 Ma&lt;/td&gt;&lt;td&gt;18-09-0126 Di&lt;/td&gt;&lt;td&gt;18-09-0127 Wo&lt;/td&gt;&lt;td&gt;18-09-0128 Vr&lt;/td&gt;&lt;td&gt;18-09-0129 Za&lt;/td&gt;&lt;td&gt;18-09-0130 Zo&lt;/td&gt;&lt;/tr&gt;</v>
      </c>
      <c r="B272" s="1">
        <f t="shared" si="316"/>
        <v>44091</v>
      </c>
      <c r="C272" s="1">
        <f t="shared" si="317"/>
        <v>18</v>
      </c>
      <c r="D272" s="1">
        <f t="shared" si="318"/>
        <v>9</v>
      </c>
      <c r="E272" s="1">
        <f t="shared" si="285"/>
        <v>121</v>
      </c>
      <c r="F272" s="1">
        <f t="shared" si="295"/>
        <v>3</v>
      </c>
      <c r="G272" s="1" t="str">
        <f t="shared" si="296"/>
        <v>Wo</v>
      </c>
      <c r="H272" s="1" t="str">
        <f t="shared" si="297"/>
        <v>&lt;td&gt;18-09-0121 Wo&lt;/td&gt;</v>
      </c>
      <c r="I272" s="1">
        <f t="shared" si="319"/>
        <v>44456</v>
      </c>
      <c r="J272" s="1">
        <f t="shared" si="320"/>
        <v>18</v>
      </c>
      <c r="K272" s="1">
        <f t="shared" si="321"/>
        <v>9</v>
      </c>
      <c r="L272" s="1">
        <f t="shared" si="322"/>
        <v>122</v>
      </c>
      <c r="M272" s="1">
        <f t="shared" si="298"/>
        <v>4</v>
      </c>
      <c r="N272" s="1" t="str">
        <f t="shared" si="299"/>
        <v>Do</v>
      </c>
      <c r="O272" s="1" t="str">
        <f t="shared" si="286"/>
        <v>&lt;td&gt;18-09-0122 Do&lt;/td&gt;</v>
      </c>
      <c r="P272" s="1">
        <f t="shared" si="323"/>
        <v>44821</v>
      </c>
      <c r="Q272" s="1">
        <f t="shared" si="324"/>
        <v>18</v>
      </c>
      <c r="R272" s="1">
        <f t="shared" si="325"/>
        <v>9</v>
      </c>
      <c r="S272" s="1">
        <f t="shared" si="326"/>
        <v>123</v>
      </c>
      <c r="T272" s="1">
        <f t="shared" si="300"/>
        <v>5</v>
      </c>
      <c r="U272" s="1" t="str">
        <f t="shared" si="301"/>
        <v>Vr</v>
      </c>
      <c r="V272" s="1" t="str">
        <f t="shared" si="287"/>
        <v>&lt;td&gt;18-09-0123 Vr&lt;/td&gt;</v>
      </c>
      <c r="W272" s="1">
        <f t="shared" si="327"/>
        <v>45187</v>
      </c>
      <c r="X272" s="1">
        <f t="shared" si="328"/>
        <v>18</v>
      </c>
      <c r="Y272" s="1">
        <f t="shared" si="329"/>
        <v>9</v>
      </c>
      <c r="Z272" s="1">
        <f t="shared" si="330"/>
        <v>124</v>
      </c>
      <c r="AA272" s="1">
        <f t="shared" si="302"/>
        <v>0</v>
      </c>
      <c r="AB272" s="1" t="str">
        <f t="shared" si="303"/>
        <v>Zo</v>
      </c>
      <c r="AC272" s="1" t="str">
        <f t="shared" si="288"/>
        <v>&lt;td&gt;18-09-0124 Zo&lt;/td&gt;</v>
      </c>
      <c r="AD272" s="1">
        <f t="shared" si="331"/>
        <v>45552</v>
      </c>
      <c r="AE272" s="1">
        <f t="shared" si="332"/>
        <v>18</v>
      </c>
      <c r="AF272" s="1">
        <f t="shared" si="333"/>
        <v>9</v>
      </c>
      <c r="AG272" s="1">
        <f t="shared" si="334"/>
        <v>125</v>
      </c>
      <c r="AH272" s="1">
        <f t="shared" si="304"/>
        <v>1</v>
      </c>
      <c r="AI272" s="1" t="str">
        <f t="shared" si="305"/>
        <v>Ma</v>
      </c>
      <c r="AJ272" s="1" t="str">
        <f t="shared" si="289"/>
        <v>&lt;td&gt;18-09-0125 Ma&lt;/td&gt;</v>
      </c>
      <c r="AK272" s="1">
        <f t="shared" si="335"/>
        <v>45917</v>
      </c>
      <c r="AL272" s="1">
        <f t="shared" si="336"/>
        <v>18</v>
      </c>
      <c r="AM272" s="1">
        <f t="shared" si="337"/>
        <v>9</v>
      </c>
      <c r="AN272" s="1">
        <f t="shared" si="338"/>
        <v>126</v>
      </c>
      <c r="AO272" s="1">
        <f t="shared" si="306"/>
        <v>2</v>
      </c>
      <c r="AP272" s="1" t="str">
        <f t="shared" si="307"/>
        <v>Di</v>
      </c>
      <c r="AQ272" s="1" t="str">
        <f t="shared" si="290"/>
        <v>&lt;td&gt;18-09-0126 Di&lt;/td&gt;</v>
      </c>
      <c r="AR272" s="1">
        <f t="shared" si="339"/>
        <v>46282</v>
      </c>
      <c r="AS272" s="1">
        <f t="shared" si="340"/>
        <v>18</v>
      </c>
      <c r="AT272" s="1">
        <f t="shared" si="341"/>
        <v>9</v>
      </c>
      <c r="AU272" s="1">
        <f t="shared" si="342"/>
        <v>127</v>
      </c>
      <c r="AV272" s="1">
        <f t="shared" si="308"/>
        <v>3</v>
      </c>
      <c r="AW272" s="1" t="str">
        <f t="shared" si="309"/>
        <v>Wo</v>
      </c>
      <c r="AX272" s="1" t="str">
        <f t="shared" si="291"/>
        <v>&lt;td&gt;18-09-0127 Wo&lt;/td&gt;</v>
      </c>
      <c r="AY272" s="1">
        <f t="shared" si="343"/>
        <v>46648</v>
      </c>
      <c r="AZ272" s="1">
        <f t="shared" si="344"/>
        <v>18</v>
      </c>
      <c r="BA272" s="1">
        <f t="shared" si="345"/>
        <v>9</v>
      </c>
      <c r="BB272" s="1">
        <f t="shared" si="346"/>
        <v>128</v>
      </c>
      <c r="BC272" s="1">
        <f t="shared" si="310"/>
        <v>5</v>
      </c>
      <c r="BD272" s="1" t="str">
        <f t="shared" si="311"/>
        <v>Vr</v>
      </c>
      <c r="BE272" s="1" t="str">
        <f t="shared" si="292"/>
        <v>&lt;td&gt;18-09-0128 Vr&lt;/td&gt;</v>
      </c>
      <c r="BF272" s="1">
        <f t="shared" si="347"/>
        <v>47013</v>
      </c>
      <c r="BG272" s="1">
        <f t="shared" si="348"/>
        <v>18</v>
      </c>
      <c r="BH272" s="1">
        <f t="shared" si="349"/>
        <v>9</v>
      </c>
      <c r="BI272" s="1">
        <f t="shared" si="350"/>
        <v>129</v>
      </c>
      <c r="BJ272" s="1">
        <f t="shared" si="312"/>
        <v>6</v>
      </c>
      <c r="BK272" s="1" t="str">
        <f t="shared" si="313"/>
        <v>Za</v>
      </c>
      <c r="BL272" s="1" t="str">
        <f t="shared" si="293"/>
        <v>&lt;td&gt;18-09-0129 Za&lt;/td&gt;</v>
      </c>
      <c r="BM272" s="1">
        <f t="shared" si="351"/>
        <v>47378</v>
      </c>
      <c r="BN272" s="1">
        <f t="shared" si="352"/>
        <v>18</v>
      </c>
      <c r="BO272" s="1">
        <f t="shared" si="353"/>
        <v>9</v>
      </c>
      <c r="BP272" s="1">
        <f t="shared" si="354"/>
        <v>130</v>
      </c>
      <c r="BQ272" s="1">
        <f t="shared" si="314"/>
        <v>0</v>
      </c>
      <c r="BR272" s="1" t="str">
        <f t="shared" si="315"/>
        <v>Zo</v>
      </c>
      <c r="BS272" s="1" t="str">
        <f t="shared" si="294"/>
        <v>&lt;td&gt;18-09-0130 Zo&lt;/td&gt;</v>
      </c>
    </row>
    <row r="273" spans="1:71" x14ac:dyDescent="0.2">
      <c r="A273" t="str">
        <f t="shared" si="284"/>
        <v>&lt;tr&gt;&lt;td&gt;19-09-0121 Do&lt;/td&gt;&lt;td&gt;19-09-0122 Vr&lt;/td&gt;&lt;td&gt;19-09-0123 Za&lt;/td&gt;&lt;td&gt;19-09-0124 Ma&lt;/td&gt;&lt;td&gt;19-09-0125 Di&lt;/td&gt;&lt;td&gt;19-09-0126 Wo&lt;/td&gt;&lt;td&gt;19-09-0127 Do&lt;/td&gt;&lt;td&gt;19-09-0128 Za&lt;/td&gt;&lt;td&gt;19-09-0129 Zo&lt;/td&gt;&lt;td&gt;19-09-0130 Ma&lt;/td&gt;&lt;/tr&gt;</v>
      </c>
      <c r="B273" s="1">
        <f t="shared" si="316"/>
        <v>44092</v>
      </c>
      <c r="C273" s="1">
        <f t="shared" si="317"/>
        <v>19</v>
      </c>
      <c r="D273" s="1">
        <f t="shared" si="318"/>
        <v>9</v>
      </c>
      <c r="E273" s="1">
        <f t="shared" si="285"/>
        <v>121</v>
      </c>
      <c r="F273" s="1">
        <f t="shared" si="295"/>
        <v>4</v>
      </c>
      <c r="G273" s="1" t="str">
        <f t="shared" si="296"/>
        <v>Do</v>
      </c>
      <c r="H273" s="1" t="str">
        <f t="shared" si="297"/>
        <v>&lt;td&gt;19-09-0121 Do&lt;/td&gt;</v>
      </c>
      <c r="I273" s="1">
        <f t="shared" si="319"/>
        <v>44457</v>
      </c>
      <c r="J273" s="1">
        <f t="shared" si="320"/>
        <v>19</v>
      </c>
      <c r="K273" s="1">
        <f t="shared" si="321"/>
        <v>9</v>
      </c>
      <c r="L273" s="1">
        <f t="shared" si="322"/>
        <v>122</v>
      </c>
      <c r="M273" s="1">
        <f t="shared" si="298"/>
        <v>5</v>
      </c>
      <c r="N273" s="1" t="str">
        <f t="shared" si="299"/>
        <v>Vr</v>
      </c>
      <c r="O273" s="1" t="str">
        <f t="shared" si="286"/>
        <v>&lt;td&gt;19-09-0122 Vr&lt;/td&gt;</v>
      </c>
      <c r="P273" s="1">
        <f t="shared" si="323"/>
        <v>44822</v>
      </c>
      <c r="Q273" s="1">
        <f t="shared" si="324"/>
        <v>19</v>
      </c>
      <c r="R273" s="1">
        <f t="shared" si="325"/>
        <v>9</v>
      </c>
      <c r="S273" s="1">
        <f t="shared" si="326"/>
        <v>123</v>
      </c>
      <c r="T273" s="1">
        <f t="shared" si="300"/>
        <v>6</v>
      </c>
      <c r="U273" s="1" t="str">
        <f t="shared" si="301"/>
        <v>Za</v>
      </c>
      <c r="V273" s="1" t="str">
        <f t="shared" si="287"/>
        <v>&lt;td&gt;19-09-0123 Za&lt;/td&gt;</v>
      </c>
      <c r="W273" s="1">
        <f t="shared" si="327"/>
        <v>45188</v>
      </c>
      <c r="X273" s="1">
        <f t="shared" si="328"/>
        <v>19</v>
      </c>
      <c r="Y273" s="1">
        <f t="shared" si="329"/>
        <v>9</v>
      </c>
      <c r="Z273" s="1">
        <f t="shared" si="330"/>
        <v>124</v>
      </c>
      <c r="AA273" s="1">
        <f t="shared" si="302"/>
        <v>1</v>
      </c>
      <c r="AB273" s="1" t="str">
        <f t="shared" si="303"/>
        <v>Ma</v>
      </c>
      <c r="AC273" s="1" t="str">
        <f t="shared" si="288"/>
        <v>&lt;td&gt;19-09-0124 Ma&lt;/td&gt;</v>
      </c>
      <c r="AD273" s="1">
        <f t="shared" si="331"/>
        <v>45553</v>
      </c>
      <c r="AE273" s="1">
        <f t="shared" si="332"/>
        <v>19</v>
      </c>
      <c r="AF273" s="1">
        <f t="shared" si="333"/>
        <v>9</v>
      </c>
      <c r="AG273" s="1">
        <f t="shared" si="334"/>
        <v>125</v>
      </c>
      <c r="AH273" s="1">
        <f t="shared" si="304"/>
        <v>2</v>
      </c>
      <c r="AI273" s="1" t="str">
        <f t="shared" si="305"/>
        <v>Di</v>
      </c>
      <c r="AJ273" s="1" t="str">
        <f t="shared" si="289"/>
        <v>&lt;td&gt;19-09-0125 Di&lt;/td&gt;</v>
      </c>
      <c r="AK273" s="1">
        <f t="shared" si="335"/>
        <v>45918</v>
      </c>
      <c r="AL273" s="1">
        <f t="shared" si="336"/>
        <v>19</v>
      </c>
      <c r="AM273" s="1">
        <f t="shared" si="337"/>
        <v>9</v>
      </c>
      <c r="AN273" s="1">
        <f t="shared" si="338"/>
        <v>126</v>
      </c>
      <c r="AO273" s="1">
        <f t="shared" si="306"/>
        <v>3</v>
      </c>
      <c r="AP273" s="1" t="str">
        <f t="shared" si="307"/>
        <v>Wo</v>
      </c>
      <c r="AQ273" s="1" t="str">
        <f t="shared" si="290"/>
        <v>&lt;td&gt;19-09-0126 Wo&lt;/td&gt;</v>
      </c>
      <c r="AR273" s="1">
        <f t="shared" si="339"/>
        <v>46283</v>
      </c>
      <c r="AS273" s="1">
        <f t="shared" si="340"/>
        <v>19</v>
      </c>
      <c r="AT273" s="1">
        <f t="shared" si="341"/>
        <v>9</v>
      </c>
      <c r="AU273" s="1">
        <f t="shared" si="342"/>
        <v>127</v>
      </c>
      <c r="AV273" s="1">
        <f t="shared" si="308"/>
        <v>4</v>
      </c>
      <c r="AW273" s="1" t="str">
        <f t="shared" si="309"/>
        <v>Do</v>
      </c>
      <c r="AX273" s="1" t="str">
        <f t="shared" si="291"/>
        <v>&lt;td&gt;19-09-0127 Do&lt;/td&gt;</v>
      </c>
      <c r="AY273" s="1">
        <f t="shared" si="343"/>
        <v>46649</v>
      </c>
      <c r="AZ273" s="1">
        <f t="shared" si="344"/>
        <v>19</v>
      </c>
      <c r="BA273" s="1">
        <f t="shared" si="345"/>
        <v>9</v>
      </c>
      <c r="BB273" s="1">
        <f t="shared" si="346"/>
        <v>128</v>
      </c>
      <c r="BC273" s="1">
        <f t="shared" si="310"/>
        <v>6</v>
      </c>
      <c r="BD273" s="1" t="str">
        <f t="shared" si="311"/>
        <v>Za</v>
      </c>
      <c r="BE273" s="1" t="str">
        <f t="shared" si="292"/>
        <v>&lt;td&gt;19-09-0128 Za&lt;/td&gt;</v>
      </c>
      <c r="BF273" s="1">
        <f t="shared" si="347"/>
        <v>47014</v>
      </c>
      <c r="BG273" s="1">
        <f t="shared" si="348"/>
        <v>19</v>
      </c>
      <c r="BH273" s="1">
        <f t="shared" si="349"/>
        <v>9</v>
      </c>
      <c r="BI273" s="1">
        <f t="shared" si="350"/>
        <v>129</v>
      </c>
      <c r="BJ273" s="1">
        <f t="shared" si="312"/>
        <v>0</v>
      </c>
      <c r="BK273" s="1" t="str">
        <f t="shared" si="313"/>
        <v>Zo</v>
      </c>
      <c r="BL273" s="1" t="str">
        <f t="shared" si="293"/>
        <v>&lt;td&gt;19-09-0129 Zo&lt;/td&gt;</v>
      </c>
      <c r="BM273" s="1">
        <f t="shared" si="351"/>
        <v>47379</v>
      </c>
      <c r="BN273" s="1">
        <f t="shared" si="352"/>
        <v>19</v>
      </c>
      <c r="BO273" s="1">
        <f t="shared" si="353"/>
        <v>9</v>
      </c>
      <c r="BP273" s="1">
        <f t="shared" si="354"/>
        <v>130</v>
      </c>
      <c r="BQ273" s="1">
        <f t="shared" si="314"/>
        <v>1</v>
      </c>
      <c r="BR273" s="1" t="str">
        <f t="shared" si="315"/>
        <v>Ma</v>
      </c>
      <c r="BS273" s="1" t="str">
        <f t="shared" si="294"/>
        <v>&lt;td&gt;19-09-0130 Ma&lt;/td&gt;</v>
      </c>
    </row>
    <row r="274" spans="1:71" x14ac:dyDescent="0.2">
      <c r="A274" t="str">
        <f t="shared" si="284"/>
        <v>&lt;tr&gt;&lt;td&gt;20-09-0121 Vr&lt;/td&gt;&lt;td&gt;20-09-0122 Za&lt;/td&gt;&lt;td&gt;20-09-0123 Zo&lt;/td&gt;&lt;td&gt;20-09-0124 Di&lt;/td&gt;&lt;td&gt;20-09-0125 Wo&lt;/td&gt;&lt;td&gt;20-09-0126 Do&lt;/td&gt;&lt;td&gt;20-09-0127 Vr&lt;/td&gt;&lt;td&gt;20-09-0128 Zo&lt;/td&gt;&lt;td&gt;20-09-0129 Ma&lt;/td&gt;&lt;td&gt;20-09-0130 Di&lt;/td&gt;&lt;/tr&gt;</v>
      </c>
      <c r="B274" s="1">
        <f t="shared" si="316"/>
        <v>44093</v>
      </c>
      <c r="C274" s="1">
        <f t="shared" si="317"/>
        <v>20</v>
      </c>
      <c r="D274" s="1">
        <f t="shared" si="318"/>
        <v>9</v>
      </c>
      <c r="E274" s="1">
        <f t="shared" si="285"/>
        <v>121</v>
      </c>
      <c r="F274" s="1">
        <f t="shared" si="295"/>
        <v>5</v>
      </c>
      <c r="G274" s="1" t="str">
        <f t="shared" si="296"/>
        <v>Vr</v>
      </c>
      <c r="H274" s="1" t="str">
        <f t="shared" si="297"/>
        <v>&lt;td&gt;20-09-0121 Vr&lt;/td&gt;</v>
      </c>
      <c r="I274" s="1">
        <f t="shared" si="319"/>
        <v>44458</v>
      </c>
      <c r="J274" s="1">
        <f t="shared" si="320"/>
        <v>20</v>
      </c>
      <c r="K274" s="1">
        <f t="shared" si="321"/>
        <v>9</v>
      </c>
      <c r="L274" s="1">
        <f t="shared" si="322"/>
        <v>122</v>
      </c>
      <c r="M274" s="1">
        <f t="shared" si="298"/>
        <v>6</v>
      </c>
      <c r="N274" s="1" t="str">
        <f t="shared" si="299"/>
        <v>Za</v>
      </c>
      <c r="O274" s="1" t="str">
        <f t="shared" si="286"/>
        <v>&lt;td&gt;20-09-0122 Za&lt;/td&gt;</v>
      </c>
      <c r="P274" s="1">
        <f t="shared" si="323"/>
        <v>44823</v>
      </c>
      <c r="Q274" s="1">
        <f t="shared" si="324"/>
        <v>20</v>
      </c>
      <c r="R274" s="1">
        <f t="shared" si="325"/>
        <v>9</v>
      </c>
      <c r="S274" s="1">
        <f t="shared" si="326"/>
        <v>123</v>
      </c>
      <c r="T274" s="1">
        <f t="shared" si="300"/>
        <v>0</v>
      </c>
      <c r="U274" s="1" t="str">
        <f t="shared" si="301"/>
        <v>Zo</v>
      </c>
      <c r="V274" s="1" t="str">
        <f t="shared" si="287"/>
        <v>&lt;td&gt;20-09-0123 Zo&lt;/td&gt;</v>
      </c>
      <c r="W274" s="1">
        <f t="shared" si="327"/>
        <v>45189</v>
      </c>
      <c r="X274" s="1">
        <f t="shared" si="328"/>
        <v>20</v>
      </c>
      <c r="Y274" s="1">
        <f t="shared" si="329"/>
        <v>9</v>
      </c>
      <c r="Z274" s="1">
        <f t="shared" si="330"/>
        <v>124</v>
      </c>
      <c r="AA274" s="1">
        <f t="shared" si="302"/>
        <v>2</v>
      </c>
      <c r="AB274" s="1" t="str">
        <f t="shared" si="303"/>
        <v>Di</v>
      </c>
      <c r="AC274" s="1" t="str">
        <f t="shared" si="288"/>
        <v>&lt;td&gt;20-09-0124 Di&lt;/td&gt;</v>
      </c>
      <c r="AD274" s="1">
        <f t="shared" si="331"/>
        <v>45554</v>
      </c>
      <c r="AE274" s="1">
        <f t="shared" si="332"/>
        <v>20</v>
      </c>
      <c r="AF274" s="1">
        <f t="shared" si="333"/>
        <v>9</v>
      </c>
      <c r="AG274" s="1">
        <f t="shared" si="334"/>
        <v>125</v>
      </c>
      <c r="AH274" s="1">
        <f t="shared" si="304"/>
        <v>3</v>
      </c>
      <c r="AI274" s="1" t="str">
        <f t="shared" si="305"/>
        <v>Wo</v>
      </c>
      <c r="AJ274" s="1" t="str">
        <f t="shared" si="289"/>
        <v>&lt;td&gt;20-09-0125 Wo&lt;/td&gt;</v>
      </c>
      <c r="AK274" s="1">
        <f t="shared" si="335"/>
        <v>45919</v>
      </c>
      <c r="AL274" s="1">
        <f t="shared" si="336"/>
        <v>20</v>
      </c>
      <c r="AM274" s="1">
        <f t="shared" si="337"/>
        <v>9</v>
      </c>
      <c r="AN274" s="1">
        <f t="shared" si="338"/>
        <v>126</v>
      </c>
      <c r="AO274" s="1">
        <f t="shared" si="306"/>
        <v>4</v>
      </c>
      <c r="AP274" s="1" t="str">
        <f t="shared" si="307"/>
        <v>Do</v>
      </c>
      <c r="AQ274" s="1" t="str">
        <f t="shared" si="290"/>
        <v>&lt;td&gt;20-09-0126 Do&lt;/td&gt;</v>
      </c>
      <c r="AR274" s="1">
        <f t="shared" si="339"/>
        <v>46284</v>
      </c>
      <c r="AS274" s="1">
        <f t="shared" si="340"/>
        <v>20</v>
      </c>
      <c r="AT274" s="1">
        <f t="shared" si="341"/>
        <v>9</v>
      </c>
      <c r="AU274" s="1">
        <f t="shared" si="342"/>
        <v>127</v>
      </c>
      <c r="AV274" s="1">
        <f t="shared" si="308"/>
        <v>5</v>
      </c>
      <c r="AW274" s="1" t="str">
        <f t="shared" si="309"/>
        <v>Vr</v>
      </c>
      <c r="AX274" s="1" t="str">
        <f t="shared" si="291"/>
        <v>&lt;td&gt;20-09-0127 Vr&lt;/td&gt;</v>
      </c>
      <c r="AY274" s="1">
        <f t="shared" si="343"/>
        <v>46650</v>
      </c>
      <c r="AZ274" s="1">
        <f t="shared" si="344"/>
        <v>20</v>
      </c>
      <c r="BA274" s="1">
        <f t="shared" si="345"/>
        <v>9</v>
      </c>
      <c r="BB274" s="1">
        <f t="shared" si="346"/>
        <v>128</v>
      </c>
      <c r="BC274" s="1">
        <f t="shared" si="310"/>
        <v>0</v>
      </c>
      <c r="BD274" s="1" t="str">
        <f t="shared" si="311"/>
        <v>Zo</v>
      </c>
      <c r="BE274" s="1" t="str">
        <f t="shared" si="292"/>
        <v>&lt;td&gt;20-09-0128 Zo&lt;/td&gt;</v>
      </c>
      <c r="BF274" s="1">
        <f t="shared" si="347"/>
        <v>47015</v>
      </c>
      <c r="BG274" s="1">
        <f t="shared" si="348"/>
        <v>20</v>
      </c>
      <c r="BH274" s="1">
        <f t="shared" si="349"/>
        <v>9</v>
      </c>
      <c r="BI274" s="1">
        <f t="shared" si="350"/>
        <v>129</v>
      </c>
      <c r="BJ274" s="1">
        <f t="shared" si="312"/>
        <v>1</v>
      </c>
      <c r="BK274" s="1" t="str">
        <f t="shared" si="313"/>
        <v>Ma</v>
      </c>
      <c r="BL274" s="1" t="str">
        <f t="shared" si="293"/>
        <v>&lt;td&gt;20-09-0129 Ma&lt;/td&gt;</v>
      </c>
      <c r="BM274" s="1">
        <f t="shared" si="351"/>
        <v>47380</v>
      </c>
      <c r="BN274" s="1">
        <f t="shared" si="352"/>
        <v>20</v>
      </c>
      <c r="BO274" s="1">
        <f t="shared" si="353"/>
        <v>9</v>
      </c>
      <c r="BP274" s="1">
        <f t="shared" si="354"/>
        <v>130</v>
      </c>
      <c r="BQ274" s="1">
        <f t="shared" si="314"/>
        <v>2</v>
      </c>
      <c r="BR274" s="1" t="str">
        <f t="shared" si="315"/>
        <v>Di</v>
      </c>
      <c r="BS274" s="1" t="str">
        <f t="shared" si="294"/>
        <v>&lt;td&gt;20-09-0130 Di&lt;/td&gt;</v>
      </c>
    </row>
    <row r="275" spans="1:71" x14ac:dyDescent="0.2">
      <c r="A275" t="str">
        <f t="shared" si="284"/>
        <v>&lt;tr&gt;&lt;td&gt;21-09-0121 Za&lt;/td&gt;&lt;td&gt;21-09-0122 Zo&lt;/td&gt;&lt;td&gt;21-09-0123 Ma&lt;/td&gt;&lt;td&gt;21-09-0124 Wo&lt;/td&gt;&lt;td&gt;21-09-0125 Do&lt;/td&gt;&lt;td&gt;21-09-0126 Vr&lt;/td&gt;&lt;td&gt;21-09-0127 Za&lt;/td&gt;&lt;td&gt;21-09-0128 Ma&lt;/td&gt;&lt;td&gt;21-09-0129 Di&lt;/td&gt;&lt;td&gt;21-09-0130 Wo&lt;/td&gt;&lt;/tr&gt;</v>
      </c>
      <c r="B275" s="1">
        <f t="shared" si="316"/>
        <v>44094</v>
      </c>
      <c r="C275" s="1">
        <f t="shared" si="317"/>
        <v>21</v>
      </c>
      <c r="D275" s="1">
        <f t="shared" si="318"/>
        <v>9</v>
      </c>
      <c r="E275" s="1">
        <f t="shared" si="285"/>
        <v>121</v>
      </c>
      <c r="F275" s="1">
        <f t="shared" si="295"/>
        <v>6</v>
      </c>
      <c r="G275" s="1" t="str">
        <f t="shared" si="296"/>
        <v>Za</v>
      </c>
      <c r="H275" s="1" t="str">
        <f t="shared" si="297"/>
        <v>&lt;td&gt;21-09-0121 Za&lt;/td&gt;</v>
      </c>
      <c r="I275" s="1">
        <f t="shared" si="319"/>
        <v>44459</v>
      </c>
      <c r="J275" s="1">
        <f t="shared" si="320"/>
        <v>21</v>
      </c>
      <c r="K275" s="1">
        <f t="shared" si="321"/>
        <v>9</v>
      </c>
      <c r="L275" s="1">
        <f t="shared" si="322"/>
        <v>122</v>
      </c>
      <c r="M275" s="1">
        <f t="shared" si="298"/>
        <v>0</v>
      </c>
      <c r="N275" s="1" t="str">
        <f t="shared" si="299"/>
        <v>Zo</v>
      </c>
      <c r="O275" s="1" t="str">
        <f t="shared" si="286"/>
        <v>&lt;td&gt;21-09-0122 Zo&lt;/td&gt;</v>
      </c>
      <c r="P275" s="1">
        <f t="shared" si="323"/>
        <v>44824</v>
      </c>
      <c r="Q275" s="1">
        <f t="shared" si="324"/>
        <v>21</v>
      </c>
      <c r="R275" s="1">
        <f t="shared" si="325"/>
        <v>9</v>
      </c>
      <c r="S275" s="1">
        <f t="shared" si="326"/>
        <v>123</v>
      </c>
      <c r="T275" s="1">
        <f t="shared" si="300"/>
        <v>1</v>
      </c>
      <c r="U275" s="1" t="str">
        <f t="shared" si="301"/>
        <v>Ma</v>
      </c>
      <c r="V275" s="1" t="str">
        <f t="shared" si="287"/>
        <v>&lt;td&gt;21-09-0123 Ma&lt;/td&gt;</v>
      </c>
      <c r="W275" s="1">
        <f t="shared" si="327"/>
        <v>45190</v>
      </c>
      <c r="X275" s="1">
        <f t="shared" si="328"/>
        <v>21</v>
      </c>
      <c r="Y275" s="1">
        <f t="shared" si="329"/>
        <v>9</v>
      </c>
      <c r="Z275" s="1">
        <f t="shared" si="330"/>
        <v>124</v>
      </c>
      <c r="AA275" s="1">
        <f t="shared" si="302"/>
        <v>3</v>
      </c>
      <c r="AB275" s="1" t="str">
        <f t="shared" si="303"/>
        <v>Wo</v>
      </c>
      <c r="AC275" s="1" t="str">
        <f t="shared" si="288"/>
        <v>&lt;td&gt;21-09-0124 Wo&lt;/td&gt;</v>
      </c>
      <c r="AD275" s="1">
        <f t="shared" si="331"/>
        <v>45555</v>
      </c>
      <c r="AE275" s="1">
        <f t="shared" si="332"/>
        <v>21</v>
      </c>
      <c r="AF275" s="1">
        <f t="shared" si="333"/>
        <v>9</v>
      </c>
      <c r="AG275" s="1">
        <f t="shared" si="334"/>
        <v>125</v>
      </c>
      <c r="AH275" s="1">
        <f t="shared" si="304"/>
        <v>4</v>
      </c>
      <c r="AI275" s="1" t="str">
        <f t="shared" si="305"/>
        <v>Do</v>
      </c>
      <c r="AJ275" s="1" t="str">
        <f t="shared" si="289"/>
        <v>&lt;td&gt;21-09-0125 Do&lt;/td&gt;</v>
      </c>
      <c r="AK275" s="1">
        <f t="shared" si="335"/>
        <v>45920</v>
      </c>
      <c r="AL275" s="1">
        <f t="shared" si="336"/>
        <v>21</v>
      </c>
      <c r="AM275" s="1">
        <f t="shared" si="337"/>
        <v>9</v>
      </c>
      <c r="AN275" s="1">
        <f t="shared" si="338"/>
        <v>126</v>
      </c>
      <c r="AO275" s="1">
        <f t="shared" si="306"/>
        <v>5</v>
      </c>
      <c r="AP275" s="1" t="str">
        <f t="shared" si="307"/>
        <v>Vr</v>
      </c>
      <c r="AQ275" s="1" t="str">
        <f t="shared" si="290"/>
        <v>&lt;td&gt;21-09-0126 Vr&lt;/td&gt;</v>
      </c>
      <c r="AR275" s="1">
        <f t="shared" si="339"/>
        <v>46285</v>
      </c>
      <c r="AS275" s="1">
        <f t="shared" si="340"/>
        <v>21</v>
      </c>
      <c r="AT275" s="1">
        <f t="shared" si="341"/>
        <v>9</v>
      </c>
      <c r="AU275" s="1">
        <f t="shared" si="342"/>
        <v>127</v>
      </c>
      <c r="AV275" s="1">
        <f t="shared" si="308"/>
        <v>6</v>
      </c>
      <c r="AW275" s="1" t="str">
        <f t="shared" si="309"/>
        <v>Za</v>
      </c>
      <c r="AX275" s="1" t="str">
        <f t="shared" si="291"/>
        <v>&lt;td&gt;21-09-0127 Za&lt;/td&gt;</v>
      </c>
      <c r="AY275" s="1">
        <f t="shared" si="343"/>
        <v>46651</v>
      </c>
      <c r="AZ275" s="1">
        <f t="shared" si="344"/>
        <v>21</v>
      </c>
      <c r="BA275" s="1">
        <f t="shared" si="345"/>
        <v>9</v>
      </c>
      <c r="BB275" s="1">
        <f t="shared" si="346"/>
        <v>128</v>
      </c>
      <c r="BC275" s="1">
        <f t="shared" si="310"/>
        <v>1</v>
      </c>
      <c r="BD275" s="1" t="str">
        <f t="shared" si="311"/>
        <v>Ma</v>
      </c>
      <c r="BE275" s="1" t="str">
        <f t="shared" si="292"/>
        <v>&lt;td&gt;21-09-0128 Ma&lt;/td&gt;</v>
      </c>
      <c r="BF275" s="1">
        <f t="shared" si="347"/>
        <v>47016</v>
      </c>
      <c r="BG275" s="1">
        <f t="shared" si="348"/>
        <v>21</v>
      </c>
      <c r="BH275" s="1">
        <f t="shared" si="349"/>
        <v>9</v>
      </c>
      <c r="BI275" s="1">
        <f t="shared" si="350"/>
        <v>129</v>
      </c>
      <c r="BJ275" s="1">
        <f t="shared" si="312"/>
        <v>2</v>
      </c>
      <c r="BK275" s="1" t="str">
        <f t="shared" si="313"/>
        <v>Di</v>
      </c>
      <c r="BL275" s="1" t="str">
        <f t="shared" si="293"/>
        <v>&lt;td&gt;21-09-0129 Di&lt;/td&gt;</v>
      </c>
      <c r="BM275" s="1">
        <f t="shared" si="351"/>
        <v>47381</v>
      </c>
      <c r="BN275" s="1">
        <f t="shared" si="352"/>
        <v>21</v>
      </c>
      <c r="BO275" s="1">
        <f t="shared" si="353"/>
        <v>9</v>
      </c>
      <c r="BP275" s="1">
        <f t="shared" si="354"/>
        <v>130</v>
      </c>
      <c r="BQ275" s="1">
        <f t="shared" si="314"/>
        <v>3</v>
      </c>
      <c r="BR275" s="1" t="str">
        <f t="shared" si="315"/>
        <v>Wo</v>
      </c>
      <c r="BS275" s="1" t="str">
        <f t="shared" si="294"/>
        <v>&lt;td&gt;21-09-0130 Wo&lt;/td&gt;</v>
      </c>
    </row>
    <row r="276" spans="1:71" x14ac:dyDescent="0.2">
      <c r="A276" t="str">
        <f t="shared" si="284"/>
        <v>&lt;tr&gt;&lt;td&gt;22-09-0121 Zo&lt;/td&gt;&lt;td&gt;22-09-0122 Ma&lt;/td&gt;&lt;td&gt;22-09-0123 Di&lt;/td&gt;&lt;td&gt;22-09-0124 Do&lt;/td&gt;&lt;td&gt;22-09-0125 Vr&lt;/td&gt;&lt;td&gt;22-09-0126 Za&lt;/td&gt;&lt;td&gt;22-09-0127 Zo&lt;/td&gt;&lt;td&gt;22-09-0128 Di&lt;/td&gt;&lt;td&gt;22-09-0129 Wo&lt;/td&gt;&lt;td&gt;22-09-0130 Do&lt;/td&gt;&lt;/tr&gt;</v>
      </c>
      <c r="B276" s="1">
        <f t="shared" si="316"/>
        <v>44095</v>
      </c>
      <c r="C276" s="1">
        <f t="shared" si="317"/>
        <v>22</v>
      </c>
      <c r="D276" s="1">
        <f t="shared" si="318"/>
        <v>9</v>
      </c>
      <c r="E276" s="1">
        <f t="shared" si="285"/>
        <v>121</v>
      </c>
      <c r="F276" s="1">
        <f t="shared" si="295"/>
        <v>0</v>
      </c>
      <c r="G276" s="1" t="str">
        <f t="shared" si="296"/>
        <v>Zo</v>
      </c>
      <c r="H276" s="1" t="str">
        <f t="shared" si="297"/>
        <v>&lt;td&gt;22-09-0121 Zo&lt;/td&gt;</v>
      </c>
      <c r="I276" s="1">
        <f t="shared" si="319"/>
        <v>44460</v>
      </c>
      <c r="J276" s="1">
        <f t="shared" si="320"/>
        <v>22</v>
      </c>
      <c r="K276" s="1">
        <f t="shared" si="321"/>
        <v>9</v>
      </c>
      <c r="L276" s="1">
        <f t="shared" si="322"/>
        <v>122</v>
      </c>
      <c r="M276" s="1">
        <f t="shared" si="298"/>
        <v>1</v>
      </c>
      <c r="N276" s="1" t="str">
        <f t="shared" si="299"/>
        <v>Ma</v>
      </c>
      <c r="O276" s="1" t="str">
        <f t="shared" si="286"/>
        <v>&lt;td&gt;22-09-0122 Ma&lt;/td&gt;</v>
      </c>
      <c r="P276" s="1">
        <f t="shared" si="323"/>
        <v>44825</v>
      </c>
      <c r="Q276" s="1">
        <f t="shared" si="324"/>
        <v>22</v>
      </c>
      <c r="R276" s="1">
        <f t="shared" si="325"/>
        <v>9</v>
      </c>
      <c r="S276" s="1">
        <f t="shared" si="326"/>
        <v>123</v>
      </c>
      <c r="T276" s="1">
        <f t="shared" si="300"/>
        <v>2</v>
      </c>
      <c r="U276" s="1" t="str">
        <f t="shared" si="301"/>
        <v>Di</v>
      </c>
      <c r="V276" s="1" t="str">
        <f t="shared" si="287"/>
        <v>&lt;td&gt;22-09-0123 Di&lt;/td&gt;</v>
      </c>
      <c r="W276" s="1">
        <f t="shared" si="327"/>
        <v>45191</v>
      </c>
      <c r="X276" s="1">
        <f t="shared" si="328"/>
        <v>22</v>
      </c>
      <c r="Y276" s="1">
        <f t="shared" si="329"/>
        <v>9</v>
      </c>
      <c r="Z276" s="1">
        <f t="shared" si="330"/>
        <v>124</v>
      </c>
      <c r="AA276" s="1">
        <f t="shared" si="302"/>
        <v>4</v>
      </c>
      <c r="AB276" s="1" t="str">
        <f t="shared" si="303"/>
        <v>Do</v>
      </c>
      <c r="AC276" s="1" t="str">
        <f t="shared" si="288"/>
        <v>&lt;td&gt;22-09-0124 Do&lt;/td&gt;</v>
      </c>
      <c r="AD276" s="1">
        <f t="shared" si="331"/>
        <v>45556</v>
      </c>
      <c r="AE276" s="1">
        <f t="shared" si="332"/>
        <v>22</v>
      </c>
      <c r="AF276" s="1">
        <f t="shared" si="333"/>
        <v>9</v>
      </c>
      <c r="AG276" s="1">
        <f t="shared" si="334"/>
        <v>125</v>
      </c>
      <c r="AH276" s="1">
        <f t="shared" si="304"/>
        <v>5</v>
      </c>
      <c r="AI276" s="1" t="str">
        <f t="shared" si="305"/>
        <v>Vr</v>
      </c>
      <c r="AJ276" s="1" t="str">
        <f t="shared" si="289"/>
        <v>&lt;td&gt;22-09-0125 Vr&lt;/td&gt;</v>
      </c>
      <c r="AK276" s="1">
        <f t="shared" si="335"/>
        <v>45921</v>
      </c>
      <c r="AL276" s="1">
        <f t="shared" si="336"/>
        <v>22</v>
      </c>
      <c r="AM276" s="1">
        <f t="shared" si="337"/>
        <v>9</v>
      </c>
      <c r="AN276" s="1">
        <f t="shared" si="338"/>
        <v>126</v>
      </c>
      <c r="AO276" s="1">
        <f t="shared" si="306"/>
        <v>6</v>
      </c>
      <c r="AP276" s="1" t="str">
        <f t="shared" si="307"/>
        <v>Za</v>
      </c>
      <c r="AQ276" s="1" t="str">
        <f t="shared" si="290"/>
        <v>&lt;td&gt;22-09-0126 Za&lt;/td&gt;</v>
      </c>
      <c r="AR276" s="1">
        <f t="shared" si="339"/>
        <v>46286</v>
      </c>
      <c r="AS276" s="1">
        <f t="shared" si="340"/>
        <v>22</v>
      </c>
      <c r="AT276" s="1">
        <f t="shared" si="341"/>
        <v>9</v>
      </c>
      <c r="AU276" s="1">
        <f t="shared" si="342"/>
        <v>127</v>
      </c>
      <c r="AV276" s="1">
        <f t="shared" si="308"/>
        <v>0</v>
      </c>
      <c r="AW276" s="1" t="str">
        <f t="shared" si="309"/>
        <v>Zo</v>
      </c>
      <c r="AX276" s="1" t="str">
        <f t="shared" si="291"/>
        <v>&lt;td&gt;22-09-0127 Zo&lt;/td&gt;</v>
      </c>
      <c r="AY276" s="1">
        <f t="shared" si="343"/>
        <v>46652</v>
      </c>
      <c r="AZ276" s="1">
        <f t="shared" si="344"/>
        <v>22</v>
      </c>
      <c r="BA276" s="1">
        <f t="shared" si="345"/>
        <v>9</v>
      </c>
      <c r="BB276" s="1">
        <f t="shared" si="346"/>
        <v>128</v>
      </c>
      <c r="BC276" s="1">
        <f t="shared" si="310"/>
        <v>2</v>
      </c>
      <c r="BD276" s="1" t="str">
        <f t="shared" si="311"/>
        <v>Di</v>
      </c>
      <c r="BE276" s="1" t="str">
        <f t="shared" si="292"/>
        <v>&lt;td&gt;22-09-0128 Di&lt;/td&gt;</v>
      </c>
      <c r="BF276" s="1">
        <f t="shared" si="347"/>
        <v>47017</v>
      </c>
      <c r="BG276" s="1">
        <f t="shared" si="348"/>
        <v>22</v>
      </c>
      <c r="BH276" s="1">
        <f t="shared" si="349"/>
        <v>9</v>
      </c>
      <c r="BI276" s="1">
        <f t="shared" si="350"/>
        <v>129</v>
      </c>
      <c r="BJ276" s="1">
        <f t="shared" si="312"/>
        <v>3</v>
      </c>
      <c r="BK276" s="1" t="str">
        <f t="shared" si="313"/>
        <v>Wo</v>
      </c>
      <c r="BL276" s="1" t="str">
        <f t="shared" si="293"/>
        <v>&lt;td&gt;22-09-0129 Wo&lt;/td&gt;</v>
      </c>
      <c r="BM276" s="1">
        <f t="shared" si="351"/>
        <v>47382</v>
      </c>
      <c r="BN276" s="1">
        <f t="shared" si="352"/>
        <v>22</v>
      </c>
      <c r="BO276" s="1">
        <f t="shared" si="353"/>
        <v>9</v>
      </c>
      <c r="BP276" s="1">
        <f t="shared" si="354"/>
        <v>130</v>
      </c>
      <c r="BQ276" s="1">
        <f t="shared" si="314"/>
        <v>4</v>
      </c>
      <c r="BR276" s="1" t="str">
        <f t="shared" si="315"/>
        <v>Do</v>
      </c>
      <c r="BS276" s="1" t="str">
        <f t="shared" si="294"/>
        <v>&lt;td&gt;22-09-0130 Do&lt;/td&gt;</v>
      </c>
    </row>
    <row r="277" spans="1:71" x14ac:dyDescent="0.2">
      <c r="A277" t="str">
        <f t="shared" si="284"/>
        <v>&lt;tr&gt;&lt;td&gt;23-09-0121 Ma&lt;/td&gt;&lt;td&gt;23-09-0122 Di&lt;/td&gt;&lt;td&gt;23-09-0123 Wo&lt;/td&gt;&lt;td&gt;23-09-0124 Vr&lt;/td&gt;&lt;td&gt;23-09-0125 Za&lt;/td&gt;&lt;td&gt;23-09-0126 Zo&lt;/td&gt;&lt;td&gt;23-09-0127 Ma&lt;/td&gt;&lt;td&gt;23-09-0128 Wo&lt;/td&gt;&lt;td&gt;23-09-0129 Do&lt;/td&gt;&lt;td&gt;23-09-0130 Vr&lt;/td&gt;&lt;/tr&gt;</v>
      </c>
      <c r="B277" s="1">
        <f t="shared" si="316"/>
        <v>44096</v>
      </c>
      <c r="C277" s="1">
        <f t="shared" si="317"/>
        <v>23</v>
      </c>
      <c r="D277" s="1">
        <f t="shared" si="318"/>
        <v>9</v>
      </c>
      <c r="E277" s="1">
        <f t="shared" si="285"/>
        <v>121</v>
      </c>
      <c r="F277" s="1">
        <f t="shared" si="295"/>
        <v>1</v>
      </c>
      <c r="G277" s="1" t="str">
        <f t="shared" si="296"/>
        <v>Ma</v>
      </c>
      <c r="H277" s="1" t="str">
        <f t="shared" si="297"/>
        <v>&lt;td&gt;23-09-0121 Ma&lt;/td&gt;</v>
      </c>
      <c r="I277" s="1">
        <f t="shared" si="319"/>
        <v>44461</v>
      </c>
      <c r="J277" s="1">
        <f t="shared" si="320"/>
        <v>23</v>
      </c>
      <c r="K277" s="1">
        <f t="shared" si="321"/>
        <v>9</v>
      </c>
      <c r="L277" s="1">
        <f t="shared" si="322"/>
        <v>122</v>
      </c>
      <c r="M277" s="1">
        <f t="shared" si="298"/>
        <v>2</v>
      </c>
      <c r="N277" s="1" t="str">
        <f t="shared" si="299"/>
        <v>Di</v>
      </c>
      <c r="O277" s="1" t="str">
        <f t="shared" si="286"/>
        <v>&lt;td&gt;23-09-0122 Di&lt;/td&gt;</v>
      </c>
      <c r="P277" s="1">
        <f t="shared" si="323"/>
        <v>44826</v>
      </c>
      <c r="Q277" s="1">
        <f t="shared" si="324"/>
        <v>23</v>
      </c>
      <c r="R277" s="1">
        <f t="shared" si="325"/>
        <v>9</v>
      </c>
      <c r="S277" s="1">
        <f t="shared" si="326"/>
        <v>123</v>
      </c>
      <c r="T277" s="1">
        <f t="shared" si="300"/>
        <v>3</v>
      </c>
      <c r="U277" s="1" t="str">
        <f t="shared" si="301"/>
        <v>Wo</v>
      </c>
      <c r="V277" s="1" t="str">
        <f t="shared" si="287"/>
        <v>&lt;td&gt;23-09-0123 Wo&lt;/td&gt;</v>
      </c>
      <c r="W277" s="1">
        <f t="shared" si="327"/>
        <v>45192</v>
      </c>
      <c r="X277" s="1">
        <f t="shared" si="328"/>
        <v>23</v>
      </c>
      <c r="Y277" s="1">
        <f t="shared" si="329"/>
        <v>9</v>
      </c>
      <c r="Z277" s="1">
        <f t="shared" si="330"/>
        <v>124</v>
      </c>
      <c r="AA277" s="1">
        <f t="shared" si="302"/>
        <v>5</v>
      </c>
      <c r="AB277" s="1" t="str">
        <f t="shared" si="303"/>
        <v>Vr</v>
      </c>
      <c r="AC277" s="1" t="str">
        <f t="shared" si="288"/>
        <v>&lt;td&gt;23-09-0124 Vr&lt;/td&gt;</v>
      </c>
      <c r="AD277" s="1">
        <f t="shared" si="331"/>
        <v>45557</v>
      </c>
      <c r="AE277" s="1">
        <f t="shared" si="332"/>
        <v>23</v>
      </c>
      <c r="AF277" s="1">
        <f t="shared" si="333"/>
        <v>9</v>
      </c>
      <c r="AG277" s="1">
        <f t="shared" si="334"/>
        <v>125</v>
      </c>
      <c r="AH277" s="1">
        <f t="shared" si="304"/>
        <v>6</v>
      </c>
      <c r="AI277" s="1" t="str">
        <f t="shared" si="305"/>
        <v>Za</v>
      </c>
      <c r="AJ277" s="1" t="str">
        <f t="shared" si="289"/>
        <v>&lt;td&gt;23-09-0125 Za&lt;/td&gt;</v>
      </c>
      <c r="AK277" s="1">
        <f t="shared" si="335"/>
        <v>45922</v>
      </c>
      <c r="AL277" s="1">
        <f t="shared" si="336"/>
        <v>23</v>
      </c>
      <c r="AM277" s="1">
        <f t="shared" si="337"/>
        <v>9</v>
      </c>
      <c r="AN277" s="1">
        <f t="shared" si="338"/>
        <v>126</v>
      </c>
      <c r="AO277" s="1">
        <f t="shared" si="306"/>
        <v>0</v>
      </c>
      <c r="AP277" s="1" t="str">
        <f t="shared" si="307"/>
        <v>Zo</v>
      </c>
      <c r="AQ277" s="1" t="str">
        <f t="shared" si="290"/>
        <v>&lt;td&gt;23-09-0126 Zo&lt;/td&gt;</v>
      </c>
      <c r="AR277" s="1">
        <f t="shared" si="339"/>
        <v>46287</v>
      </c>
      <c r="AS277" s="1">
        <f t="shared" si="340"/>
        <v>23</v>
      </c>
      <c r="AT277" s="1">
        <f t="shared" si="341"/>
        <v>9</v>
      </c>
      <c r="AU277" s="1">
        <f t="shared" si="342"/>
        <v>127</v>
      </c>
      <c r="AV277" s="1">
        <f t="shared" si="308"/>
        <v>1</v>
      </c>
      <c r="AW277" s="1" t="str">
        <f t="shared" si="309"/>
        <v>Ma</v>
      </c>
      <c r="AX277" s="1" t="str">
        <f t="shared" si="291"/>
        <v>&lt;td&gt;23-09-0127 Ma&lt;/td&gt;</v>
      </c>
      <c r="AY277" s="1">
        <f t="shared" si="343"/>
        <v>46653</v>
      </c>
      <c r="AZ277" s="1">
        <f t="shared" si="344"/>
        <v>23</v>
      </c>
      <c r="BA277" s="1">
        <f t="shared" si="345"/>
        <v>9</v>
      </c>
      <c r="BB277" s="1">
        <f t="shared" si="346"/>
        <v>128</v>
      </c>
      <c r="BC277" s="1">
        <f t="shared" si="310"/>
        <v>3</v>
      </c>
      <c r="BD277" s="1" t="str">
        <f t="shared" si="311"/>
        <v>Wo</v>
      </c>
      <c r="BE277" s="1" t="str">
        <f t="shared" si="292"/>
        <v>&lt;td&gt;23-09-0128 Wo&lt;/td&gt;</v>
      </c>
      <c r="BF277" s="1">
        <f t="shared" si="347"/>
        <v>47018</v>
      </c>
      <c r="BG277" s="1">
        <f t="shared" si="348"/>
        <v>23</v>
      </c>
      <c r="BH277" s="1">
        <f t="shared" si="349"/>
        <v>9</v>
      </c>
      <c r="BI277" s="1">
        <f t="shared" si="350"/>
        <v>129</v>
      </c>
      <c r="BJ277" s="1">
        <f t="shared" si="312"/>
        <v>4</v>
      </c>
      <c r="BK277" s="1" t="str">
        <f t="shared" si="313"/>
        <v>Do</v>
      </c>
      <c r="BL277" s="1" t="str">
        <f t="shared" si="293"/>
        <v>&lt;td&gt;23-09-0129 Do&lt;/td&gt;</v>
      </c>
      <c r="BM277" s="1">
        <f t="shared" si="351"/>
        <v>47383</v>
      </c>
      <c r="BN277" s="1">
        <f t="shared" si="352"/>
        <v>23</v>
      </c>
      <c r="BO277" s="1">
        <f t="shared" si="353"/>
        <v>9</v>
      </c>
      <c r="BP277" s="1">
        <f t="shared" si="354"/>
        <v>130</v>
      </c>
      <c r="BQ277" s="1">
        <f t="shared" si="314"/>
        <v>5</v>
      </c>
      <c r="BR277" s="1" t="str">
        <f t="shared" si="315"/>
        <v>Vr</v>
      </c>
      <c r="BS277" s="1" t="str">
        <f t="shared" si="294"/>
        <v>&lt;td&gt;23-09-0130 Vr&lt;/td&gt;</v>
      </c>
    </row>
    <row r="278" spans="1:71" x14ac:dyDescent="0.2">
      <c r="A278" t="str">
        <f t="shared" si="284"/>
        <v>&lt;tr&gt;&lt;td&gt;24-09-0121 Di&lt;/td&gt;&lt;td&gt;24-09-0122 Wo&lt;/td&gt;&lt;td&gt;24-09-0123 Do&lt;/td&gt;&lt;td&gt;24-09-0124 Za&lt;/td&gt;&lt;td&gt;24-09-0125 Zo&lt;/td&gt;&lt;td&gt;24-09-0126 Ma&lt;/td&gt;&lt;td&gt;24-09-0127 Di&lt;/td&gt;&lt;td&gt;24-09-0128 Do&lt;/td&gt;&lt;td&gt;24-09-0129 Vr&lt;/td&gt;&lt;td&gt;24-09-0130 Za&lt;/td&gt;&lt;/tr&gt;</v>
      </c>
      <c r="B278" s="1">
        <f t="shared" si="316"/>
        <v>44097</v>
      </c>
      <c r="C278" s="1">
        <f t="shared" si="317"/>
        <v>24</v>
      </c>
      <c r="D278" s="1">
        <f t="shared" si="318"/>
        <v>9</v>
      </c>
      <c r="E278" s="1">
        <f t="shared" si="285"/>
        <v>121</v>
      </c>
      <c r="F278" s="1">
        <f t="shared" si="295"/>
        <v>2</v>
      </c>
      <c r="G278" s="1" t="str">
        <f t="shared" si="296"/>
        <v>Di</v>
      </c>
      <c r="H278" s="1" t="str">
        <f t="shared" si="297"/>
        <v>&lt;td&gt;24-09-0121 Di&lt;/td&gt;</v>
      </c>
      <c r="I278" s="1">
        <f t="shared" si="319"/>
        <v>44462</v>
      </c>
      <c r="J278" s="1">
        <f t="shared" si="320"/>
        <v>24</v>
      </c>
      <c r="K278" s="1">
        <f t="shared" si="321"/>
        <v>9</v>
      </c>
      <c r="L278" s="1">
        <f t="shared" si="322"/>
        <v>122</v>
      </c>
      <c r="M278" s="1">
        <f t="shared" si="298"/>
        <v>3</v>
      </c>
      <c r="N278" s="1" t="str">
        <f t="shared" si="299"/>
        <v>Wo</v>
      </c>
      <c r="O278" s="1" t="str">
        <f t="shared" si="286"/>
        <v>&lt;td&gt;24-09-0122 Wo&lt;/td&gt;</v>
      </c>
      <c r="P278" s="1">
        <f t="shared" si="323"/>
        <v>44827</v>
      </c>
      <c r="Q278" s="1">
        <f t="shared" si="324"/>
        <v>24</v>
      </c>
      <c r="R278" s="1">
        <f t="shared" si="325"/>
        <v>9</v>
      </c>
      <c r="S278" s="1">
        <f t="shared" si="326"/>
        <v>123</v>
      </c>
      <c r="T278" s="1">
        <f t="shared" si="300"/>
        <v>4</v>
      </c>
      <c r="U278" s="1" t="str">
        <f t="shared" si="301"/>
        <v>Do</v>
      </c>
      <c r="V278" s="1" t="str">
        <f t="shared" si="287"/>
        <v>&lt;td&gt;24-09-0123 Do&lt;/td&gt;</v>
      </c>
      <c r="W278" s="1">
        <f t="shared" si="327"/>
        <v>45193</v>
      </c>
      <c r="X278" s="1">
        <f t="shared" si="328"/>
        <v>24</v>
      </c>
      <c r="Y278" s="1">
        <f t="shared" si="329"/>
        <v>9</v>
      </c>
      <c r="Z278" s="1">
        <f t="shared" si="330"/>
        <v>124</v>
      </c>
      <c r="AA278" s="1">
        <f t="shared" si="302"/>
        <v>6</v>
      </c>
      <c r="AB278" s="1" t="str">
        <f t="shared" si="303"/>
        <v>Za</v>
      </c>
      <c r="AC278" s="1" t="str">
        <f t="shared" si="288"/>
        <v>&lt;td&gt;24-09-0124 Za&lt;/td&gt;</v>
      </c>
      <c r="AD278" s="1">
        <f t="shared" si="331"/>
        <v>45558</v>
      </c>
      <c r="AE278" s="1">
        <f t="shared" si="332"/>
        <v>24</v>
      </c>
      <c r="AF278" s="1">
        <f t="shared" si="333"/>
        <v>9</v>
      </c>
      <c r="AG278" s="1">
        <f t="shared" si="334"/>
        <v>125</v>
      </c>
      <c r="AH278" s="1">
        <f t="shared" si="304"/>
        <v>0</v>
      </c>
      <c r="AI278" s="1" t="str">
        <f t="shared" si="305"/>
        <v>Zo</v>
      </c>
      <c r="AJ278" s="1" t="str">
        <f t="shared" si="289"/>
        <v>&lt;td&gt;24-09-0125 Zo&lt;/td&gt;</v>
      </c>
      <c r="AK278" s="1">
        <f t="shared" si="335"/>
        <v>45923</v>
      </c>
      <c r="AL278" s="1">
        <f t="shared" si="336"/>
        <v>24</v>
      </c>
      <c r="AM278" s="1">
        <f t="shared" si="337"/>
        <v>9</v>
      </c>
      <c r="AN278" s="1">
        <f t="shared" si="338"/>
        <v>126</v>
      </c>
      <c r="AO278" s="1">
        <f t="shared" si="306"/>
        <v>1</v>
      </c>
      <c r="AP278" s="1" t="str">
        <f t="shared" si="307"/>
        <v>Ma</v>
      </c>
      <c r="AQ278" s="1" t="str">
        <f t="shared" si="290"/>
        <v>&lt;td&gt;24-09-0126 Ma&lt;/td&gt;</v>
      </c>
      <c r="AR278" s="1">
        <f t="shared" si="339"/>
        <v>46288</v>
      </c>
      <c r="AS278" s="1">
        <f t="shared" si="340"/>
        <v>24</v>
      </c>
      <c r="AT278" s="1">
        <f t="shared" si="341"/>
        <v>9</v>
      </c>
      <c r="AU278" s="1">
        <f t="shared" si="342"/>
        <v>127</v>
      </c>
      <c r="AV278" s="1">
        <f t="shared" si="308"/>
        <v>2</v>
      </c>
      <c r="AW278" s="1" t="str">
        <f t="shared" si="309"/>
        <v>Di</v>
      </c>
      <c r="AX278" s="1" t="str">
        <f t="shared" si="291"/>
        <v>&lt;td&gt;24-09-0127 Di&lt;/td&gt;</v>
      </c>
      <c r="AY278" s="1">
        <f t="shared" si="343"/>
        <v>46654</v>
      </c>
      <c r="AZ278" s="1">
        <f t="shared" si="344"/>
        <v>24</v>
      </c>
      <c r="BA278" s="1">
        <f t="shared" si="345"/>
        <v>9</v>
      </c>
      <c r="BB278" s="1">
        <f t="shared" si="346"/>
        <v>128</v>
      </c>
      <c r="BC278" s="1">
        <f t="shared" si="310"/>
        <v>4</v>
      </c>
      <c r="BD278" s="1" t="str">
        <f t="shared" si="311"/>
        <v>Do</v>
      </c>
      <c r="BE278" s="1" t="str">
        <f t="shared" si="292"/>
        <v>&lt;td&gt;24-09-0128 Do&lt;/td&gt;</v>
      </c>
      <c r="BF278" s="1">
        <f t="shared" si="347"/>
        <v>47019</v>
      </c>
      <c r="BG278" s="1">
        <f t="shared" si="348"/>
        <v>24</v>
      </c>
      <c r="BH278" s="1">
        <f t="shared" si="349"/>
        <v>9</v>
      </c>
      <c r="BI278" s="1">
        <f t="shared" si="350"/>
        <v>129</v>
      </c>
      <c r="BJ278" s="1">
        <f t="shared" si="312"/>
        <v>5</v>
      </c>
      <c r="BK278" s="1" t="str">
        <f t="shared" si="313"/>
        <v>Vr</v>
      </c>
      <c r="BL278" s="1" t="str">
        <f t="shared" si="293"/>
        <v>&lt;td&gt;24-09-0129 Vr&lt;/td&gt;</v>
      </c>
      <c r="BM278" s="1">
        <f t="shared" si="351"/>
        <v>47384</v>
      </c>
      <c r="BN278" s="1">
        <f t="shared" si="352"/>
        <v>24</v>
      </c>
      <c r="BO278" s="1">
        <f t="shared" si="353"/>
        <v>9</v>
      </c>
      <c r="BP278" s="1">
        <f t="shared" si="354"/>
        <v>130</v>
      </c>
      <c r="BQ278" s="1">
        <f t="shared" si="314"/>
        <v>6</v>
      </c>
      <c r="BR278" s="1" t="str">
        <f t="shared" si="315"/>
        <v>Za</v>
      </c>
      <c r="BS278" s="1" t="str">
        <f t="shared" si="294"/>
        <v>&lt;td&gt;24-09-0130 Za&lt;/td&gt;</v>
      </c>
    </row>
    <row r="279" spans="1:71" x14ac:dyDescent="0.2">
      <c r="A279" t="str">
        <f t="shared" si="284"/>
        <v>&lt;tr&gt;&lt;td&gt;25-09-0121 Wo&lt;/td&gt;&lt;td&gt;25-09-0122 Do&lt;/td&gt;&lt;td&gt;25-09-0123 Vr&lt;/td&gt;&lt;td&gt;25-09-0124 Zo&lt;/td&gt;&lt;td&gt;25-09-0125 Ma&lt;/td&gt;&lt;td&gt;25-09-0126 Di&lt;/td&gt;&lt;td&gt;25-09-0127 Wo&lt;/td&gt;&lt;td&gt;25-09-0128 Vr&lt;/td&gt;&lt;td&gt;25-09-0129 Za&lt;/td&gt;&lt;td&gt;25-09-0130 Zo&lt;/td&gt;&lt;/tr&gt;</v>
      </c>
      <c r="B279" s="1">
        <f t="shared" si="316"/>
        <v>44098</v>
      </c>
      <c r="C279" s="1">
        <f t="shared" si="317"/>
        <v>25</v>
      </c>
      <c r="D279" s="1">
        <f t="shared" si="318"/>
        <v>9</v>
      </c>
      <c r="E279" s="1">
        <f t="shared" si="285"/>
        <v>121</v>
      </c>
      <c r="F279" s="1">
        <f t="shared" si="295"/>
        <v>3</v>
      </c>
      <c r="G279" s="1" t="str">
        <f t="shared" si="296"/>
        <v>Wo</v>
      </c>
      <c r="H279" s="1" t="str">
        <f t="shared" si="297"/>
        <v>&lt;td&gt;25-09-0121 Wo&lt;/td&gt;</v>
      </c>
      <c r="I279" s="1">
        <f t="shared" si="319"/>
        <v>44463</v>
      </c>
      <c r="J279" s="1">
        <f t="shared" si="320"/>
        <v>25</v>
      </c>
      <c r="K279" s="1">
        <f t="shared" si="321"/>
        <v>9</v>
      </c>
      <c r="L279" s="1">
        <f t="shared" si="322"/>
        <v>122</v>
      </c>
      <c r="M279" s="1">
        <f t="shared" si="298"/>
        <v>4</v>
      </c>
      <c r="N279" s="1" t="str">
        <f t="shared" si="299"/>
        <v>Do</v>
      </c>
      <c r="O279" s="1" t="str">
        <f t="shared" si="286"/>
        <v>&lt;td&gt;25-09-0122 Do&lt;/td&gt;</v>
      </c>
      <c r="P279" s="1">
        <f t="shared" si="323"/>
        <v>44828</v>
      </c>
      <c r="Q279" s="1">
        <f t="shared" si="324"/>
        <v>25</v>
      </c>
      <c r="R279" s="1">
        <f t="shared" si="325"/>
        <v>9</v>
      </c>
      <c r="S279" s="1">
        <f t="shared" si="326"/>
        <v>123</v>
      </c>
      <c r="T279" s="1">
        <f t="shared" si="300"/>
        <v>5</v>
      </c>
      <c r="U279" s="1" t="str">
        <f t="shared" si="301"/>
        <v>Vr</v>
      </c>
      <c r="V279" s="1" t="str">
        <f t="shared" si="287"/>
        <v>&lt;td&gt;25-09-0123 Vr&lt;/td&gt;</v>
      </c>
      <c r="W279" s="1">
        <f t="shared" si="327"/>
        <v>45194</v>
      </c>
      <c r="X279" s="1">
        <f t="shared" si="328"/>
        <v>25</v>
      </c>
      <c r="Y279" s="1">
        <f t="shared" si="329"/>
        <v>9</v>
      </c>
      <c r="Z279" s="1">
        <f t="shared" si="330"/>
        <v>124</v>
      </c>
      <c r="AA279" s="1">
        <f t="shared" si="302"/>
        <v>0</v>
      </c>
      <c r="AB279" s="1" t="str">
        <f t="shared" si="303"/>
        <v>Zo</v>
      </c>
      <c r="AC279" s="1" t="str">
        <f t="shared" si="288"/>
        <v>&lt;td&gt;25-09-0124 Zo&lt;/td&gt;</v>
      </c>
      <c r="AD279" s="1">
        <f t="shared" si="331"/>
        <v>45559</v>
      </c>
      <c r="AE279" s="1">
        <f t="shared" si="332"/>
        <v>25</v>
      </c>
      <c r="AF279" s="1">
        <f t="shared" si="333"/>
        <v>9</v>
      </c>
      <c r="AG279" s="1">
        <f t="shared" si="334"/>
        <v>125</v>
      </c>
      <c r="AH279" s="1">
        <f t="shared" si="304"/>
        <v>1</v>
      </c>
      <c r="AI279" s="1" t="str">
        <f t="shared" si="305"/>
        <v>Ma</v>
      </c>
      <c r="AJ279" s="1" t="str">
        <f t="shared" si="289"/>
        <v>&lt;td&gt;25-09-0125 Ma&lt;/td&gt;</v>
      </c>
      <c r="AK279" s="1">
        <f t="shared" si="335"/>
        <v>45924</v>
      </c>
      <c r="AL279" s="1">
        <f t="shared" si="336"/>
        <v>25</v>
      </c>
      <c r="AM279" s="1">
        <f t="shared" si="337"/>
        <v>9</v>
      </c>
      <c r="AN279" s="1">
        <f t="shared" si="338"/>
        <v>126</v>
      </c>
      <c r="AO279" s="1">
        <f t="shared" si="306"/>
        <v>2</v>
      </c>
      <c r="AP279" s="1" t="str">
        <f t="shared" si="307"/>
        <v>Di</v>
      </c>
      <c r="AQ279" s="1" t="str">
        <f t="shared" si="290"/>
        <v>&lt;td&gt;25-09-0126 Di&lt;/td&gt;</v>
      </c>
      <c r="AR279" s="1">
        <f t="shared" si="339"/>
        <v>46289</v>
      </c>
      <c r="AS279" s="1">
        <f t="shared" si="340"/>
        <v>25</v>
      </c>
      <c r="AT279" s="1">
        <f t="shared" si="341"/>
        <v>9</v>
      </c>
      <c r="AU279" s="1">
        <f t="shared" si="342"/>
        <v>127</v>
      </c>
      <c r="AV279" s="1">
        <f t="shared" si="308"/>
        <v>3</v>
      </c>
      <c r="AW279" s="1" t="str">
        <f t="shared" si="309"/>
        <v>Wo</v>
      </c>
      <c r="AX279" s="1" t="str">
        <f t="shared" si="291"/>
        <v>&lt;td&gt;25-09-0127 Wo&lt;/td&gt;</v>
      </c>
      <c r="AY279" s="1">
        <f t="shared" si="343"/>
        <v>46655</v>
      </c>
      <c r="AZ279" s="1">
        <f t="shared" si="344"/>
        <v>25</v>
      </c>
      <c r="BA279" s="1">
        <f t="shared" si="345"/>
        <v>9</v>
      </c>
      <c r="BB279" s="1">
        <f t="shared" si="346"/>
        <v>128</v>
      </c>
      <c r="BC279" s="1">
        <f t="shared" si="310"/>
        <v>5</v>
      </c>
      <c r="BD279" s="1" t="str">
        <f t="shared" si="311"/>
        <v>Vr</v>
      </c>
      <c r="BE279" s="1" t="str">
        <f t="shared" si="292"/>
        <v>&lt;td&gt;25-09-0128 Vr&lt;/td&gt;</v>
      </c>
      <c r="BF279" s="1">
        <f t="shared" si="347"/>
        <v>47020</v>
      </c>
      <c r="BG279" s="1">
        <f t="shared" si="348"/>
        <v>25</v>
      </c>
      <c r="BH279" s="1">
        <f t="shared" si="349"/>
        <v>9</v>
      </c>
      <c r="BI279" s="1">
        <f t="shared" si="350"/>
        <v>129</v>
      </c>
      <c r="BJ279" s="1">
        <f t="shared" si="312"/>
        <v>6</v>
      </c>
      <c r="BK279" s="1" t="str">
        <f t="shared" si="313"/>
        <v>Za</v>
      </c>
      <c r="BL279" s="1" t="str">
        <f t="shared" si="293"/>
        <v>&lt;td&gt;25-09-0129 Za&lt;/td&gt;</v>
      </c>
      <c r="BM279" s="1">
        <f t="shared" si="351"/>
        <v>47385</v>
      </c>
      <c r="BN279" s="1">
        <f t="shared" si="352"/>
        <v>25</v>
      </c>
      <c r="BO279" s="1">
        <f t="shared" si="353"/>
        <v>9</v>
      </c>
      <c r="BP279" s="1">
        <f t="shared" si="354"/>
        <v>130</v>
      </c>
      <c r="BQ279" s="1">
        <f t="shared" si="314"/>
        <v>0</v>
      </c>
      <c r="BR279" s="1" t="str">
        <f t="shared" si="315"/>
        <v>Zo</v>
      </c>
      <c r="BS279" s="1" t="str">
        <f t="shared" si="294"/>
        <v>&lt;td&gt;25-09-0130 Zo&lt;/td&gt;</v>
      </c>
    </row>
    <row r="280" spans="1:71" x14ac:dyDescent="0.2">
      <c r="A280" t="str">
        <f t="shared" si="284"/>
        <v>&lt;tr&gt;&lt;td&gt;26-09-0121 Do&lt;/td&gt;&lt;td&gt;26-09-0122 Vr&lt;/td&gt;&lt;td&gt;26-09-0123 Za&lt;/td&gt;&lt;td&gt;26-09-0124 Ma&lt;/td&gt;&lt;td&gt;26-09-0125 Di&lt;/td&gt;&lt;td&gt;26-09-0126 Wo&lt;/td&gt;&lt;td&gt;26-09-0127 Do&lt;/td&gt;&lt;td&gt;26-09-0128 Za&lt;/td&gt;&lt;td&gt;26-09-0129 Zo&lt;/td&gt;&lt;td&gt;26-09-0130 Ma&lt;/td&gt;&lt;/tr&gt;</v>
      </c>
      <c r="B280" s="1">
        <f t="shared" si="316"/>
        <v>44099</v>
      </c>
      <c r="C280" s="1">
        <f t="shared" si="317"/>
        <v>26</v>
      </c>
      <c r="D280" s="1">
        <f t="shared" si="318"/>
        <v>9</v>
      </c>
      <c r="E280" s="1">
        <f t="shared" si="285"/>
        <v>121</v>
      </c>
      <c r="F280" s="1">
        <f t="shared" si="295"/>
        <v>4</v>
      </c>
      <c r="G280" s="1" t="str">
        <f t="shared" si="296"/>
        <v>Do</v>
      </c>
      <c r="H280" s="1" t="str">
        <f t="shared" si="297"/>
        <v>&lt;td&gt;26-09-0121 Do&lt;/td&gt;</v>
      </c>
      <c r="I280" s="1">
        <f t="shared" si="319"/>
        <v>44464</v>
      </c>
      <c r="J280" s="1">
        <f t="shared" si="320"/>
        <v>26</v>
      </c>
      <c r="K280" s="1">
        <f t="shared" si="321"/>
        <v>9</v>
      </c>
      <c r="L280" s="1">
        <f t="shared" si="322"/>
        <v>122</v>
      </c>
      <c r="M280" s="1">
        <f t="shared" si="298"/>
        <v>5</v>
      </c>
      <c r="N280" s="1" t="str">
        <f t="shared" si="299"/>
        <v>Vr</v>
      </c>
      <c r="O280" s="1" t="str">
        <f t="shared" si="286"/>
        <v>&lt;td&gt;26-09-0122 Vr&lt;/td&gt;</v>
      </c>
      <c r="P280" s="1">
        <f t="shared" si="323"/>
        <v>44829</v>
      </c>
      <c r="Q280" s="1">
        <f t="shared" si="324"/>
        <v>26</v>
      </c>
      <c r="R280" s="1">
        <f t="shared" si="325"/>
        <v>9</v>
      </c>
      <c r="S280" s="1">
        <f t="shared" si="326"/>
        <v>123</v>
      </c>
      <c r="T280" s="1">
        <f t="shared" si="300"/>
        <v>6</v>
      </c>
      <c r="U280" s="1" t="str">
        <f t="shared" si="301"/>
        <v>Za</v>
      </c>
      <c r="V280" s="1" t="str">
        <f t="shared" si="287"/>
        <v>&lt;td&gt;26-09-0123 Za&lt;/td&gt;</v>
      </c>
      <c r="W280" s="1">
        <f t="shared" si="327"/>
        <v>45195</v>
      </c>
      <c r="X280" s="1">
        <f t="shared" si="328"/>
        <v>26</v>
      </c>
      <c r="Y280" s="1">
        <f t="shared" si="329"/>
        <v>9</v>
      </c>
      <c r="Z280" s="1">
        <f t="shared" si="330"/>
        <v>124</v>
      </c>
      <c r="AA280" s="1">
        <f t="shared" si="302"/>
        <v>1</v>
      </c>
      <c r="AB280" s="1" t="str">
        <f t="shared" si="303"/>
        <v>Ma</v>
      </c>
      <c r="AC280" s="1" t="str">
        <f t="shared" si="288"/>
        <v>&lt;td&gt;26-09-0124 Ma&lt;/td&gt;</v>
      </c>
      <c r="AD280" s="1">
        <f t="shared" si="331"/>
        <v>45560</v>
      </c>
      <c r="AE280" s="1">
        <f t="shared" si="332"/>
        <v>26</v>
      </c>
      <c r="AF280" s="1">
        <f t="shared" si="333"/>
        <v>9</v>
      </c>
      <c r="AG280" s="1">
        <f t="shared" si="334"/>
        <v>125</v>
      </c>
      <c r="AH280" s="1">
        <f t="shared" si="304"/>
        <v>2</v>
      </c>
      <c r="AI280" s="1" t="str">
        <f t="shared" si="305"/>
        <v>Di</v>
      </c>
      <c r="AJ280" s="1" t="str">
        <f t="shared" si="289"/>
        <v>&lt;td&gt;26-09-0125 Di&lt;/td&gt;</v>
      </c>
      <c r="AK280" s="1">
        <f t="shared" si="335"/>
        <v>45925</v>
      </c>
      <c r="AL280" s="1">
        <f t="shared" si="336"/>
        <v>26</v>
      </c>
      <c r="AM280" s="1">
        <f t="shared" si="337"/>
        <v>9</v>
      </c>
      <c r="AN280" s="1">
        <f t="shared" si="338"/>
        <v>126</v>
      </c>
      <c r="AO280" s="1">
        <f t="shared" si="306"/>
        <v>3</v>
      </c>
      <c r="AP280" s="1" t="str">
        <f t="shared" si="307"/>
        <v>Wo</v>
      </c>
      <c r="AQ280" s="1" t="str">
        <f t="shared" si="290"/>
        <v>&lt;td&gt;26-09-0126 Wo&lt;/td&gt;</v>
      </c>
      <c r="AR280" s="1">
        <f t="shared" si="339"/>
        <v>46290</v>
      </c>
      <c r="AS280" s="1">
        <f t="shared" si="340"/>
        <v>26</v>
      </c>
      <c r="AT280" s="1">
        <f t="shared" si="341"/>
        <v>9</v>
      </c>
      <c r="AU280" s="1">
        <f t="shared" si="342"/>
        <v>127</v>
      </c>
      <c r="AV280" s="1">
        <f t="shared" si="308"/>
        <v>4</v>
      </c>
      <c r="AW280" s="1" t="str">
        <f t="shared" si="309"/>
        <v>Do</v>
      </c>
      <c r="AX280" s="1" t="str">
        <f t="shared" si="291"/>
        <v>&lt;td&gt;26-09-0127 Do&lt;/td&gt;</v>
      </c>
      <c r="AY280" s="1">
        <f t="shared" si="343"/>
        <v>46656</v>
      </c>
      <c r="AZ280" s="1">
        <f t="shared" si="344"/>
        <v>26</v>
      </c>
      <c r="BA280" s="1">
        <f t="shared" si="345"/>
        <v>9</v>
      </c>
      <c r="BB280" s="1">
        <f t="shared" si="346"/>
        <v>128</v>
      </c>
      <c r="BC280" s="1">
        <f t="shared" si="310"/>
        <v>6</v>
      </c>
      <c r="BD280" s="1" t="str">
        <f t="shared" si="311"/>
        <v>Za</v>
      </c>
      <c r="BE280" s="1" t="str">
        <f t="shared" si="292"/>
        <v>&lt;td&gt;26-09-0128 Za&lt;/td&gt;</v>
      </c>
      <c r="BF280" s="1">
        <f t="shared" si="347"/>
        <v>47021</v>
      </c>
      <c r="BG280" s="1">
        <f t="shared" si="348"/>
        <v>26</v>
      </c>
      <c r="BH280" s="1">
        <f t="shared" si="349"/>
        <v>9</v>
      </c>
      <c r="BI280" s="1">
        <f t="shared" si="350"/>
        <v>129</v>
      </c>
      <c r="BJ280" s="1">
        <f t="shared" si="312"/>
        <v>0</v>
      </c>
      <c r="BK280" s="1" t="str">
        <f t="shared" si="313"/>
        <v>Zo</v>
      </c>
      <c r="BL280" s="1" t="str">
        <f t="shared" si="293"/>
        <v>&lt;td&gt;26-09-0129 Zo&lt;/td&gt;</v>
      </c>
      <c r="BM280" s="1">
        <f t="shared" si="351"/>
        <v>47386</v>
      </c>
      <c r="BN280" s="1">
        <f t="shared" si="352"/>
        <v>26</v>
      </c>
      <c r="BO280" s="1">
        <f t="shared" si="353"/>
        <v>9</v>
      </c>
      <c r="BP280" s="1">
        <f t="shared" si="354"/>
        <v>130</v>
      </c>
      <c r="BQ280" s="1">
        <f t="shared" si="314"/>
        <v>1</v>
      </c>
      <c r="BR280" s="1" t="str">
        <f t="shared" si="315"/>
        <v>Ma</v>
      </c>
      <c r="BS280" s="1" t="str">
        <f t="shared" si="294"/>
        <v>&lt;td&gt;26-09-0130 Ma&lt;/td&gt;</v>
      </c>
    </row>
    <row r="281" spans="1:71" x14ac:dyDescent="0.2">
      <c r="A281" t="str">
        <f t="shared" si="284"/>
        <v>&lt;tr&gt;&lt;td&gt;27-09-0121 Vr&lt;/td&gt;&lt;td&gt;27-09-0122 Za&lt;/td&gt;&lt;td&gt;27-09-0123 Zo&lt;/td&gt;&lt;td&gt;27-09-0124 Di&lt;/td&gt;&lt;td&gt;27-09-0125 Wo&lt;/td&gt;&lt;td&gt;27-09-0126 Do&lt;/td&gt;&lt;td&gt;27-09-0127 Vr&lt;/td&gt;&lt;td&gt;27-09-0128 Zo&lt;/td&gt;&lt;td&gt;27-09-0129 Ma&lt;/td&gt;&lt;td&gt;27-09-0130 Di&lt;/td&gt;&lt;/tr&gt;</v>
      </c>
      <c r="B281" s="1">
        <f t="shared" si="316"/>
        <v>44100</v>
      </c>
      <c r="C281" s="1">
        <f t="shared" si="317"/>
        <v>27</v>
      </c>
      <c r="D281" s="1">
        <f t="shared" si="318"/>
        <v>9</v>
      </c>
      <c r="E281" s="1">
        <f t="shared" si="285"/>
        <v>121</v>
      </c>
      <c r="F281" s="1">
        <f t="shared" si="295"/>
        <v>5</v>
      </c>
      <c r="G281" s="1" t="str">
        <f t="shared" si="296"/>
        <v>Vr</v>
      </c>
      <c r="H281" s="1" t="str">
        <f t="shared" si="297"/>
        <v>&lt;td&gt;27-09-0121 Vr&lt;/td&gt;</v>
      </c>
      <c r="I281" s="1">
        <f t="shared" si="319"/>
        <v>44465</v>
      </c>
      <c r="J281" s="1">
        <f t="shared" si="320"/>
        <v>27</v>
      </c>
      <c r="K281" s="1">
        <f t="shared" si="321"/>
        <v>9</v>
      </c>
      <c r="L281" s="1">
        <f t="shared" si="322"/>
        <v>122</v>
      </c>
      <c r="M281" s="1">
        <f t="shared" si="298"/>
        <v>6</v>
      </c>
      <c r="N281" s="1" t="str">
        <f t="shared" si="299"/>
        <v>Za</v>
      </c>
      <c r="O281" s="1" t="str">
        <f t="shared" si="286"/>
        <v>&lt;td&gt;27-09-0122 Za&lt;/td&gt;</v>
      </c>
      <c r="P281" s="1">
        <f t="shared" si="323"/>
        <v>44830</v>
      </c>
      <c r="Q281" s="1">
        <f t="shared" si="324"/>
        <v>27</v>
      </c>
      <c r="R281" s="1">
        <f t="shared" si="325"/>
        <v>9</v>
      </c>
      <c r="S281" s="1">
        <f t="shared" si="326"/>
        <v>123</v>
      </c>
      <c r="T281" s="1">
        <f t="shared" si="300"/>
        <v>0</v>
      </c>
      <c r="U281" s="1" t="str">
        <f t="shared" si="301"/>
        <v>Zo</v>
      </c>
      <c r="V281" s="1" t="str">
        <f t="shared" si="287"/>
        <v>&lt;td&gt;27-09-0123 Zo&lt;/td&gt;</v>
      </c>
      <c r="W281" s="1">
        <f t="shared" si="327"/>
        <v>45196</v>
      </c>
      <c r="X281" s="1">
        <f t="shared" si="328"/>
        <v>27</v>
      </c>
      <c r="Y281" s="1">
        <f t="shared" si="329"/>
        <v>9</v>
      </c>
      <c r="Z281" s="1">
        <f t="shared" si="330"/>
        <v>124</v>
      </c>
      <c r="AA281" s="1">
        <f t="shared" si="302"/>
        <v>2</v>
      </c>
      <c r="AB281" s="1" t="str">
        <f t="shared" si="303"/>
        <v>Di</v>
      </c>
      <c r="AC281" s="1" t="str">
        <f t="shared" si="288"/>
        <v>&lt;td&gt;27-09-0124 Di&lt;/td&gt;</v>
      </c>
      <c r="AD281" s="1">
        <f t="shared" si="331"/>
        <v>45561</v>
      </c>
      <c r="AE281" s="1">
        <f t="shared" si="332"/>
        <v>27</v>
      </c>
      <c r="AF281" s="1">
        <f t="shared" si="333"/>
        <v>9</v>
      </c>
      <c r="AG281" s="1">
        <f t="shared" si="334"/>
        <v>125</v>
      </c>
      <c r="AH281" s="1">
        <f t="shared" si="304"/>
        <v>3</v>
      </c>
      <c r="AI281" s="1" t="str">
        <f t="shared" si="305"/>
        <v>Wo</v>
      </c>
      <c r="AJ281" s="1" t="str">
        <f t="shared" si="289"/>
        <v>&lt;td&gt;27-09-0125 Wo&lt;/td&gt;</v>
      </c>
      <c r="AK281" s="1">
        <f t="shared" si="335"/>
        <v>45926</v>
      </c>
      <c r="AL281" s="1">
        <f t="shared" si="336"/>
        <v>27</v>
      </c>
      <c r="AM281" s="1">
        <f t="shared" si="337"/>
        <v>9</v>
      </c>
      <c r="AN281" s="1">
        <f t="shared" si="338"/>
        <v>126</v>
      </c>
      <c r="AO281" s="1">
        <f t="shared" si="306"/>
        <v>4</v>
      </c>
      <c r="AP281" s="1" t="str">
        <f t="shared" si="307"/>
        <v>Do</v>
      </c>
      <c r="AQ281" s="1" t="str">
        <f t="shared" si="290"/>
        <v>&lt;td&gt;27-09-0126 Do&lt;/td&gt;</v>
      </c>
      <c r="AR281" s="1">
        <f t="shared" si="339"/>
        <v>46291</v>
      </c>
      <c r="AS281" s="1">
        <f t="shared" si="340"/>
        <v>27</v>
      </c>
      <c r="AT281" s="1">
        <f t="shared" si="341"/>
        <v>9</v>
      </c>
      <c r="AU281" s="1">
        <f t="shared" si="342"/>
        <v>127</v>
      </c>
      <c r="AV281" s="1">
        <f t="shared" si="308"/>
        <v>5</v>
      </c>
      <c r="AW281" s="1" t="str">
        <f t="shared" si="309"/>
        <v>Vr</v>
      </c>
      <c r="AX281" s="1" t="str">
        <f t="shared" si="291"/>
        <v>&lt;td&gt;27-09-0127 Vr&lt;/td&gt;</v>
      </c>
      <c r="AY281" s="1">
        <f t="shared" si="343"/>
        <v>46657</v>
      </c>
      <c r="AZ281" s="1">
        <f t="shared" si="344"/>
        <v>27</v>
      </c>
      <c r="BA281" s="1">
        <f t="shared" si="345"/>
        <v>9</v>
      </c>
      <c r="BB281" s="1">
        <f t="shared" si="346"/>
        <v>128</v>
      </c>
      <c r="BC281" s="1">
        <f t="shared" si="310"/>
        <v>0</v>
      </c>
      <c r="BD281" s="1" t="str">
        <f t="shared" si="311"/>
        <v>Zo</v>
      </c>
      <c r="BE281" s="1" t="str">
        <f t="shared" si="292"/>
        <v>&lt;td&gt;27-09-0128 Zo&lt;/td&gt;</v>
      </c>
      <c r="BF281" s="1">
        <f t="shared" si="347"/>
        <v>47022</v>
      </c>
      <c r="BG281" s="1">
        <f t="shared" si="348"/>
        <v>27</v>
      </c>
      <c r="BH281" s="1">
        <f t="shared" si="349"/>
        <v>9</v>
      </c>
      <c r="BI281" s="1">
        <f t="shared" si="350"/>
        <v>129</v>
      </c>
      <c r="BJ281" s="1">
        <f t="shared" si="312"/>
        <v>1</v>
      </c>
      <c r="BK281" s="1" t="str">
        <f t="shared" si="313"/>
        <v>Ma</v>
      </c>
      <c r="BL281" s="1" t="str">
        <f t="shared" si="293"/>
        <v>&lt;td&gt;27-09-0129 Ma&lt;/td&gt;</v>
      </c>
      <c r="BM281" s="1">
        <f t="shared" si="351"/>
        <v>47387</v>
      </c>
      <c r="BN281" s="1">
        <f t="shared" si="352"/>
        <v>27</v>
      </c>
      <c r="BO281" s="1">
        <f t="shared" si="353"/>
        <v>9</v>
      </c>
      <c r="BP281" s="1">
        <f t="shared" si="354"/>
        <v>130</v>
      </c>
      <c r="BQ281" s="1">
        <f t="shared" si="314"/>
        <v>2</v>
      </c>
      <c r="BR281" s="1" t="str">
        <f t="shared" si="315"/>
        <v>Di</v>
      </c>
      <c r="BS281" s="1" t="str">
        <f t="shared" si="294"/>
        <v>&lt;td&gt;27-09-0130 Di&lt;/td&gt;</v>
      </c>
    </row>
    <row r="282" spans="1:71" x14ac:dyDescent="0.2">
      <c r="A282" t="str">
        <f t="shared" si="284"/>
        <v>&lt;tr&gt;&lt;td&gt;28-09-0121 Za&lt;/td&gt;&lt;td&gt;28-09-0122 Zo&lt;/td&gt;&lt;td&gt;28-09-0123 Ma&lt;/td&gt;&lt;td&gt;28-09-0124 Wo&lt;/td&gt;&lt;td&gt;28-09-0125 Do&lt;/td&gt;&lt;td&gt;28-09-0126 Vr&lt;/td&gt;&lt;td&gt;28-09-0127 Za&lt;/td&gt;&lt;td&gt;28-09-0128 Ma&lt;/td&gt;&lt;td&gt;28-09-0129 Di&lt;/td&gt;&lt;td&gt;28-09-0130 Wo&lt;/td&gt;&lt;/tr&gt;</v>
      </c>
      <c r="B282" s="1">
        <f t="shared" si="316"/>
        <v>44101</v>
      </c>
      <c r="C282" s="1">
        <f t="shared" si="317"/>
        <v>28</v>
      </c>
      <c r="D282" s="1">
        <f t="shared" si="318"/>
        <v>9</v>
      </c>
      <c r="E282" s="1">
        <f t="shared" si="285"/>
        <v>121</v>
      </c>
      <c r="F282" s="1">
        <f t="shared" si="295"/>
        <v>6</v>
      </c>
      <c r="G282" s="1" t="str">
        <f t="shared" si="296"/>
        <v>Za</v>
      </c>
      <c r="H282" s="1" t="str">
        <f t="shared" si="297"/>
        <v>&lt;td&gt;28-09-0121 Za&lt;/td&gt;</v>
      </c>
      <c r="I282" s="1">
        <f t="shared" si="319"/>
        <v>44466</v>
      </c>
      <c r="J282" s="1">
        <f t="shared" si="320"/>
        <v>28</v>
      </c>
      <c r="K282" s="1">
        <f t="shared" si="321"/>
        <v>9</v>
      </c>
      <c r="L282" s="1">
        <f t="shared" si="322"/>
        <v>122</v>
      </c>
      <c r="M282" s="1">
        <f t="shared" si="298"/>
        <v>0</v>
      </c>
      <c r="N282" s="1" t="str">
        <f t="shared" si="299"/>
        <v>Zo</v>
      </c>
      <c r="O282" s="1" t="str">
        <f t="shared" si="286"/>
        <v>&lt;td&gt;28-09-0122 Zo&lt;/td&gt;</v>
      </c>
      <c r="P282" s="1">
        <f t="shared" si="323"/>
        <v>44831</v>
      </c>
      <c r="Q282" s="1">
        <f t="shared" si="324"/>
        <v>28</v>
      </c>
      <c r="R282" s="1">
        <f t="shared" si="325"/>
        <v>9</v>
      </c>
      <c r="S282" s="1">
        <f t="shared" si="326"/>
        <v>123</v>
      </c>
      <c r="T282" s="1">
        <f t="shared" si="300"/>
        <v>1</v>
      </c>
      <c r="U282" s="1" t="str">
        <f t="shared" si="301"/>
        <v>Ma</v>
      </c>
      <c r="V282" s="1" t="str">
        <f t="shared" si="287"/>
        <v>&lt;td&gt;28-09-0123 Ma&lt;/td&gt;</v>
      </c>
      <c r="W282" s="1">
        <f t="shared" si="327"/>
        <v>45197</v>
      </c>
      <c r="X282" s="1">
        <f t="shared" si="328"/>
        <v>28</v>
      </c>
      <c r="Y282" s="1">
        <f t="shared" si="329"/>
        <v>9</v>
      </c>
      <c r="Z282" s="1">
        <f t="shared" si="330"/>
        <v>124</v>
      </c>
      <c r="AA282" s="1">
        <f t="shared" si="302"/>
        <v>3</v>
      </c>
      <c r="AB282" s="1" t="str">
        <f t="shared" si="303"/>
        <v>Wo</v>
      </c>
      <c r="AC282" s="1" t="str">
        <f t="shared" si="288"/>
        <v>&lt;td&gt;28-09-0124 Wo&lt;/td&gt;</v>
      </c>
      <c r="AD282" s="1">
        <f t="shared" si="331"/>
        <v>45562</v>
      </c>
      <c r="AE282" s="1">
        <f t="shared" si="332"/>
        <v>28</v>
      </c>
      <c r="AF282" s="1">
        <f t="shared" si="333"/>
        <v>9</v>
      </c>
      <c r="AG282" s="1">
        <f t="shared" si="334"/>
        <v>125</v>
      </c>
      <c r="AH282" s="1">
        <f t="shared" si="304"/>
        <v>4</v>
      </c>
      <c r="AI282" s="1" t="str">
        <f t="shared" si="305"/>
        <v>Do</v>
      </c>
      <c r="AJ282" s="1" t="str">
        <f t="shared" si="289"/>
        <v>&lt;td&gt;28-09-0125 Do&lt;/td&gt;</v>
      </c>
      <c r="AK282" s="1">
        <f t="shared" si="335"/>
        <v>45927</v>
      </c>
      <c r="AL282" s="1">
        <f t="shared" si="336"/>
        <v>28</v>
      </c>
      <c r="AM282" s="1">
        <f t="shared" si="337"/>
        <v>9</v>
      </c>
      <c r="AN282" s="1">
        <f t="shared" si="338"/>
        <v>126</v>
      </c>
      <c r="AO282" s="1">
        <f t="shared" si="306"/>
        <v>5</v>
      </c>
      <c r="AP282" s="1" t="str">
        <f t="shared" si="307"/>
        <v>Vr</v>
      </c>
      <c r="AQ282" s="1" t="str">
        <f t="shared" si="290"/>
        <v>&lt;td&gt;28-09-0126 Vr&lt;/td&gt;</v>
      </c>
      <c r="AR282" s="1">
        <f t="shared" si="339"/>
        <v>46292</v>
      </c>
      <c r="AS282" s="1">
        <f t="shared" si="340"/>
        <v>28</v>
      </c>
      <c r="AT282" s="1">
        <f t="shared" si="341"/>
        <v>9</v>
      </c>
      <c r="AU282" s="1">
        <f t="shared" si="342"/>
        <v>127</v>
      </c>
      <c r="AV282" s="1">
        <f t="shared" si="308"/>
        <v>6</v>
      </c>
      <c r="AW282" s="1" t="str">
        <f t="shared" si="309"/>
        <v>Za</v>
      </c>
      <c r="AX282" s="1" t="str">
        <f t="shared" si="291"/>
        <v>&lt;td&gt;28-09-0127 Za&lt;/td&gt;</v>
      </c>
      <c r="AY282" s="1">
        <f t="shared" si="343"/>
        <v>46658</v>
      </c>
      <c r="AZ282" s="1">
        <f t="shared" si="344"/>
        <v>28</v>
      </c>
      <c r="BA282" s="1">
        <f t="shared" si="345"/>
        <v>9</v>
      </c>
      <c r="BB282" s="1">
        <f t="shared" si="346"/>
        <v>128</v>
      </c>
      <c r="BC282" s="1">
        <f t="shared" si="310"/>
        <v>1</v>
      </c>
      <c r="BD282" s="1" t="str">
        <f t="shared" si="311"/>
        <v>Ma</v>
      </c>
      <c r="BE282" s="1" t="str">
        <f t="shared" si="292"/>
        <v>&lt;td&gt;28-09-0128 Ma&lt;/td&gt;</v>
      </c>
      <c r="BF282" s="1">
        <f t="shared" si="347"/>
        <v>47023</v>
      </c>
      <c r="BG282" s="1">
        <f t="shared" si="348"/>
        <v>28</v>
      </c>
      <c r="BH282" s="1">
        <f t="shared" si="349"/>
        <v>9</v>
      </c>
      <c r="BI282" s="1">
        <f t="shared" si="350"/>
        <v>129</v>
      </c>
      <c r="BJ282" s="1">
        <f t="shared" si="312"/>
        <v>2</v>
      </c>
      <c r="BK282" s="1" t="str">
        <f t="shared" si="313"/>
        <v>Di</v>
      </c>
      <c r="BL282" s="1" t="str">
        <f t="shared" si="293"/>
        <v>&lt;td&gt;28-09-0129 Di&lt;/td&gt;</v>
      </c>
      <c r="BM282" s="1">
        <f t="shared" si="351"/>
        <v>47388</v>
      </c>
      <c r="BN282" s="1">
        <f t="shared" si="352"/>
        <v>28</v>
      </c>
      <c r="BO282" s="1">
        <f t="shared" si="353"/>
        <v>9</v>
      </c>
      <c r="BP282" s="1">
        <f t="shared" si="354"/>
        <v>130</v>
      </c>
      <c r="BQ282" s="1">
        <f t="shared" si="314"/>
        <v>3</v>
      </c>
      <c r="BR282" s="1" t="str">
        <f t="shared" si="315"/>
        <v>Wo</v>
      </c>
      <c r="BS282" s="1" t="str">
        <f t="shared" si="294"/>
        <v>&lt;td&gt;28-09-0130 Wo&lt;/td&gt;</v>
      </c>
    </row>
    <row r="283" spans="1:71" x14ac:dyDescent="0.2">
      <c r="A283" t="str">
        <f t="shared" si="284"/>
        <v>&lt;tr&gt;&lt;td&gt;29-09-0121 Zo&lt;/td&gt;&lt;td&gt;29-09-0122 Ma&lt;/td&gt;&lt;td&gt;29-09-0123 Di&lt;/td&gt;&lt;td&gt;29-09-0124 Do&lt;/td&gt;&lt;td&gt;29-09-0125 Vr&lt;/td&gt;&lt;td&gt;29-09-0126 Za&lt;/td&gt;&lt;td&gt;29-09-0127 Zo&lt;/td&gt;&lt;td&gt;29-09-0128 Di&lt;/td&gt;&lt;td&gt;29-09-0129 Wo&lt;/td&gt;&lt;td&gt;29-09-0130 Do&lt;/td&gt;&lt;/tr&gt;</v>
      </c>
      <c r="B283" s="1">
        <f t="shared" si="316"/>
        <v>44102</v>
      </c>
      <c r="C283" s="1">
        <f t="shared" si="317"/>
        <v>29</v>
      </c>
      <c r="D283" s="1">
        <f t="shared" si="318"/>
        <v>9</v>
      </c>
      <c r="E283" s="1">
        <f t="shared" si="285"/>
        <v>121</v>
      </c>
      <c r="F283" s="1">
        <f t="shared" si="295"/>
        <v>0</v>
      </c>
      <c r="G283" s="1" t="str">
        <f t="shared" si="296"/>
        <v>Zo</v>
      </c>
      <c r="H283" s="1" t="str">
        <f t="shared" si="297"/>
        <v>&lt;td&gt;29-09-0121 Zo&lt;/td&gt;</v>
      </c>
      <c r="I283" s="1">
        <f t="shared" si="319"/>
        <v>44467</v>
      </c>
      <c r="J283" s="1">
        <f t="shared" si="320"/>
        <v>29</v>
      </c>
      <c r="K283" s="1">
        <f t="shared" si="321"/>
        <v>9</v>
      </c>
      <c r="L283" s="1">
        <f t="shared" si="322"/>
        <v>122</v>
      </c>
      <c r="M283" s="1">
        <f t="shared" si="298"/>
        <v>1</v>
      </c>
      <c r="N283" s="1" t="str">
        <f t="shared" si="299"/>
        <v>Ma</v>
      </c>
      <c r="O283" s="1" t="str">
        <f t="shared" si="286"/>
        <v>&lt;td&gt;29-09-0122 Ma&lt;/td&gt;</v>
      </c>
      <c r="P283" s="1">
        <f t="shared" si="323"/>
        <v>44832</v>
      </c>
      <c r="Q283" s="1">
        <f t="shared" si="324"/>
        <v>29</v>
      </c>
      <c r="R283" s="1">
        <f t="shared" si="325"/>
        <v>9</v>
      </c>
      <c r="S283" s="1">
        <f t="shared" si="326"/>
        <v>123</v>
      </c>
      <c r="T283" s="1">
        <f t="shared" si="300"/>
        <v>2</v>
      </c>
      <c r="U283" s="1" t="str">
        <f t="shared" si="301"/>
        <v>Di</v>
      </c>
      <c r="V283" s="1" t="str">
        <f t="shared" si="287"/>
        <v>&lt;td&gt;29-09-0123 Di&lt;/td&gt;</v>
      </c>
      <c r="W283" s="1">
        <f t="shared" si="327"/>
        <v>45198</v>
      </c>
      <c r="X283" s="1">
        <f t="shared" si="328"/>
        <v>29</v>
      </c>
      <c r="Y283" s="1">
        <f t="shared" si="329"/>
        <v>9</v>
      </c>
      <c r="Z283" s="1">
        <f t="shared" si="330"/>
        <v>124</v>
      </c>
      <c r="AA283" s="1">
        <f t="shared" si="302"/>
        <v>4</v>
      </c>
      <c r="AB283" s="1" t="str">
        <f t="shared" si="303"/>
        <v>Do</v>
      </c>
      <c r="AC283" s="1" t="str">
        <f t="shared" si="288"/>
        <v>&lt;td&gt;29-09-0124 Do&lt;/td&gt;</v>
      </c>
      <c r="AD283" s="1">
        <f t="shared" si="331"/>
        <v>45563</v>
      </c>
      <c r="AE283" s="1">
        <f t="shared" si="332"/>
        <v>29</v>
      </c>
      <c r="AF283" s="1">
        <f t="shared" si="333"/>
        <v>9</v>
      </c>
      <c r="AG283" s="1">
        <f t="shared" si="334"/>
        <v>125</v>
      </c>
      <c r="AH283" s="1">
        <f t="shared" si="304"/>
        <v>5</v>
      </c>
      <c r="AI283" s="1" t="str">
        <f t="shared" si="305"/>
        <v>Vr</v>
      </c>
      <c r="AJ283" s="1" t="str">
        <f t="shared" si="289"/>
        <v>&lt;td&gt;29-09-0125 Vr&lt;/td&gt;</v>
      </c>
      <c r="AK283" s="1">
        <f t="shared" si="335"/>
        <v>45928</v>
      </c>
      <c r="AL283" s="1">
        <f t="shared" si="336"/>
        <v>29</v>
      </c>
      <c r="AM283" s="1">
        <f t="shared" si="337"/>
        <v>9</v>
      </c>
      <c r="AN283" s="1">
        <f t="shared" si="338"/>
        <v>126</v>
      </c>
      <c r="AO283" s="1">
        <f t="shared" si="306"/>
        <v>6</v>
      </c>
      <c r="AP283" s="1" t="str">
        <f t="shared" si="307"/>
        <v>Za</v>
      </c>
      <c r="AQ283" s="1" t="str">
        <f t="shared" si="290"/>
        <v>&lt;td&gt;29-09-0126 Za&lt;/td&gt;</v>
      </c>
      <c r="AR283" s="1">
        <f t="shared" si="339"/>
        <v>46293</v>
      </c>
      <c r="AS283" s="1">
        <f t="shared" si="340"/>
        <v>29</v>
      </c>
      <c r="AT283" s="1">
        <f t="shared" si="341"/>
        <v>9</v>
      </c>
      <c r="AU283" s="1">
        <f t="shared" si="342"/>
        <v>127</v>
      </c>
      <c r="AV283" s="1">
        <f t="shared" si="308"/>
        <v>0</v>
      </c>
      <c r="AW283" s="1" t="str">
        <f t="shared" si="309"/>
        <v>Zo</v>
      </c>
      <c r="AX283" s="1" t="str">
        <f t="shared" si="291"/>
        <v>&lt;td&gt;29-09-0127 Zo&lt;/td&gt;</v>
      </c>
      <c r="AY283" s="1">
        <f t="shared" si="343"/>
        <v>46659</v>
      </c>
      <c r="AZ283" s="1">
        <f t="shared" si="344"/>
        <v>29</v>
      </c>
      <c r="BA283" s="1">
        <f t="shared" si="345"/>
        <v>9</v>
      </c>
      <c r="BB283" s="1">
        <f t="shared" si="346"/>
        <v>128</v>
      </c>
      <c r="BC283" s="1">
        <f t="shared" si="310"/>
        <v>2</v>
      </c>
      <c r="BD283" s="1" t="str">
        <f t="shared" si="311"/>
        <v>Di</v>
      </c>
      <c r="BE283" s="1" t="str">
        <f t="shared" si="292"/>
        <v>&lt;td&gt;29-09-0128 Di&lt;/td&gt;</v>
      </c>
      <c r="BF283" s="1">
        <f t="shared" si="347"/>
        <v>47024</v>
      </c>
      <c r="BG283" s="1">
        <f t="shared" si="348"/>
        <v>29</v>
      </c>
      <c r="BH283" s="1">
        <f t="shared" si="349"/>
        <v>9</v>
      </c>
      <c r="BI283" s="1">
        <f t="shared" si="350"/>
        <v>129</v>
      </c>
      <c r="BJ283" s="1">
        <f t="shared" si="312"/>
        <v>3</v>
      </c>
      <c r="BK283" s="1" t="str">
        <f t="shared" si="313"/>
        <v>Wo</v>
      </c>
      <c r="BL283" s="1" t="str">
        <f t="shared" si="293"/>
        <v>&lt;td&gt;29-09-0129 Wo&lt;/td&gt;</v>
      </c>
      <c r="BM283" s="1">
        <f t="shared" si="351"/>
        <v>47389</v>
      </c>
      <c r="BN283" s="1">
        <f t="shared" si="352"/>
        <v>29</v>
      </c>
      <c r="BO283" s="1">
        <f t="shared" si="353"/>
        <v>9</v>
      </c>
      <c r="BP283" s="1">
        <f t="shared" si="354"/>
        <v>130</v>
      </c>
      <c r="BQ283" s="1">
        <f t="shared" si="314"/>
        <v>4</v>
      </c>
      <c r="BR283" s="1" t="str">
        <f t="shared" si="315"/>
        <v>Do</v>
      </c>
      <c r="BS283" s="1" t="str">
        <f t="shared" si="294"/>
        <v>&lt;td&gt;29-09-0130 Do&lt;/td&gt;</v>
      </c>
    </row>
    <row r="284" spans="1:71" x14ac:dyDescent="0.2">
      <c r="A284" t="str">
        <f t="shared" si="284"/>
        <v>&lt;tr&gt;&lt;td&gt;30-09-0121 Ma&lt;/td&gt;&lt;td&gt;30-09-0122 Di&lt;/td&gt;&lt;td&gt;30-09-0123 Wo&lt;/td&gt;&lt;td&gt;30-09-0124 Vr&lt;/td&gt;&lt;td&gt;30-09-0125 Za&lt;/td&gt;&lt;td&gt;30-09-0126 Zo&lt;/td&gt;&lt;td&gt;30-09-0127 Ma&lt;/td&gt;&lt;td&gt;30-09-0128 Wo&lt;/td&gt;&lt;td&gt;30-09-0129 Do&lt;/td&gt;&lt;td&gt;30-09-0130 Vr&lt;/td&gt;&lt;/tr&gt;</v>
      </c>
      <c r="B284" s="1">
        <f t="shared" si="316"/>
        <v>44103</v>
      </c>
      <c r="C284" s="1">
        <f t="shared" si="317"/>
        <v>30</v>
      </c>
      <c r="D284" s="1">
        <f t="shared" si="318"/>
        <v>9</v>
      </c>
      <c r="E284" s="1">
        <f t="shared" si="285"/>
        <v>121</v>
      </c>
      <c r="F284" s="1">
        <f t="shared" si="295"/>
        <v>1</v>
      </c>
      <c r="G284" s="1" t="str">
        <f t="shared" si="296"/>
        <v>Ma</v>
      </c>
      <c r="H284" s="1" t="str">
        <f t="shared" si="297"/>
        <v>&lt;td&gt;30-09-0121 Ma&lt;/td&gt;</v>
      </c>
      <c r="I284" s="1">
        <f t="shared" si="319"/>
        <v>44468</v>
      </c>
      <c r="J284" s="1">
        <f t="shared" si="320"/>
        <v>30</v>
      </c>
      <c r="K284" s="1">
        <f t="shared" si="321"/>
        <v>9</v>
      </c>
      <c r="L284" s="1">
        <f t="shared" si="322"/>
        <v>122</v>
      </c>
      <c r="M284" s="1">
        <f t="shared" si="298"/>
        <v>2</v>
      </c>
      <c r="N284" s="1" t="str">
        <f t="shared" si="299"/>
        <v>Di</v>
      </c>
      <c r="O284" s="1" t="str">
        <f t="shared" si="286"/>
        <v>&lt;td&gt;30-09-0122 Di&lt;/td&gt;</v>
      </c>
      <c r="P284" s="1">
        <f t="shared" si="323"/>
        <v>44833</v>
      </c>
      <c r="Q284" s="1">
        <f t="shared" si="324"/>
        <v>30</v>
      </c>
      <c r="R284" s="1">
        <f t="shared" si="325"/>
        <v>9</v>
      </c>
      <c r="S284" s="1">
        <f t="shared" si="326"/>
        <v>123</v>
      </c>
      <c r="T284" s="1">
        <f t="shared" si="300"/>
        <v>3</v>
      </c>
      <c r="U284" s="1" t="str">
        <f t="shared" si="301"/>
        <v>Wo</v>
      </c>
      <c r="V284" s="1" t="str">
        <f t="shared" si="287"/>
        <v>&lt;td&gt;30-09-0123 Wo&lt;/td&gt;</v>
      </c>
      <c r="W284" s="1">
        <f t="shared" si="327"/>
        <v>45199</v>
      </c>
      <c r="X284" s="1">
        <f t="shared" si="328"/>
        <v>30</v>
      </c>
      <c r="Y284" s="1">
        <f t="shared" si="329"/>
        <v>9</v>
      </c>
      <c r="Z284" s="1">
        <f t="shared" si="330"/>
        <v>124</v>
      </c>
      <c r="AA284" s="1">
        <f t="shared" si="302"/>
        <v>5</v>
      </c>
      <c r="AB284" s="1" t="str">
        <f t="shared" si="303"/>
        <v>Vr</v>
      </c>
      <c r="AC284" s="1" t="str">
        <f t="shared" si="288"/>
        <v>&lt;td&gt;30-09-0124 Vr&lt;/td&gt;</v>
      </c>
      <c r="AD284" s="1">
        <f t="shared" si="331"/>
        <v>45564</v>
      </c>
      <c r="AE284" s="1">
        <f t="shared" si="332"/>
        <v>30</v>
      </c>
      <c r="AF284" s="1">
        <f t="shared" si="333"/>
        <v>9</v>
      </c>
      <c r="AG284" s="1">
        <f t="shared" si="334"/>
        <v>125</v>
      </c>
      <c r="AH284" s="1">
        <f t="shared" si="304"/>
        <v>6</v>
      </c>
      <c r="AI284" s="1" t="str">
        <f t="shared" si="305"/>
        <v>Za</v>
      </c>
      <c r="AJ284" s="1" t="str">
        <f t="shared" si="289"/>
        <v>&lt;td&gt;30-09-0125 Za&lt;/td&gt;</v>
      </c>
      <c r="AK284" s="1">
        <f t="shared" si="335"/>
        <v>45929</v>
      </c>
      <c r="AL284" s="1">
        <f t="shared" si="336"/>
        <v>30</v>
      </c>
      <c r="AM284" s="1">
        <f t="shared" si="337"/>
        <v>9</v>
      </c>
      <c r="AN284" s="1">
        <f t="shared" si="338"/>
        <v>126</v>
      </c>
      <c r="AO284" s="1">
        <f t="shared" si="306"/>
        <v>0</v>
      </c>
      <c r="AP284" s="1" t="str">
        <f t="shared" si="307"/>
        <v>Zo</v>
      </c>
      <c r="AQ284" s="1" t="str">
        <f t="shared" si="290"/>
        <v>&lt;td&gt;30-09-0126 Zo&lt;/td&gt;</v>
      </c>
      <c r="AR284" s="1">
        <f t="shared" si="339"/>
        <v>46294</v>
      </c>
      <c r="AS284" s="1">
        <f t="shared" si="340"/>
        <v>30</v>
      </c>
      <c r="AT284" s="1">
        <f t="shared" si="341"/>
        <v>9</v>
      </c>
      <c r="AU284" s="1">
        <f t="shared" si="342"/>
        <v>127</v>
      </c>
      <c r="AV284" s="1">
        <f t="shared" si="308"/>
        <v>1</v>
      </c>
      <c r="AW284" s="1" t="str">
        <f t="shared" si="309"/>
        <v>Ma</v>
      </c>
      <c r="AX284" s="1" t="str">
        <f t="shared" si="291"/>
        <v>&lt;td&gt;30-09-0127 Ma&lt;/td&gt;</v>
      </c>
      <c r="AY284" s="1">
        <f t="shared" si="343"/>
        <v>46660</v>
      </c>
      <c r="AZ284" s="1">
        <f t="shared" si="344"/>
        <v>30</v>
      </c>
      <c r="BA284" s="1">
        <f t="shared" si="345"/>
        <v>9</v>
      </c>
      <c r="BB284" s="1">
        <f t="shared" si="346"/>
        <v>128</v>
      </c>
      <c r="BC284" s="1">
        <f t="shared" si="310"/>
        <v>3</v>
      </c>
      <c r="BD284" s="1" t="str">
        <f t="shared" si="311"/>
        <v>Wo</v>
      </c>
      <c r="BE284" s="1" t="str">
        <f t="shared" si="292"/>
        <v>&lt;td&gt;30-09-0128 Wo&lt;/td&gt;</v>
      </c>
      <c r="BF284" s="1">
        <f t="shared" si="347"/>
        <v>47025</v>
      </c>
      <c r="BG284" s="1">
        <f t="shared" si="348"/>
        <v>30</v>
      </c>
      <c r="BH284" s="1">
        <f t="shared" si="349"/>
        <v>9</v>
      </c>
      <c r="BI284" s="1">
        <f t="shared" si="350"/>
        <v>129</v>
      </c>
      <c r="BJ284" s="1">
        <f t="shared" si="312"/>
        <v>4</v>
      </c>
      <c r="BK284" s="1" t="str">
        <f t="shared" si="313"/>
        <v>Do</v>
      </c>
      <c r="BL284" s="1" t="str">
        <f t="shared" si="293"/>
        <v>&lt;td&gt;30-09-0129 Do&lt;/td&gt;</v>
      </c>
      <c r="BM284" s="1">
        <f t="shared" si="351"/>
        <v>47390</v>
      </c>
      <c r="BN284" s="1">
        <f t="shared" si="352"/>
        <v>30</v>
      </c>
      <c r="BO284" s="1">
        <f t="shared" si="353"/>
        <v>9</v>
      </c>
      <c r="BP284" s="1">
        <f t="shared" si="354"/>
        <v>130</v>
      </c>
      <c r="BQ284" s="1">
        <f t="shared" si="314"/>
        <v>5</v>
      </c>
      <c r="BR284" s="1" t="str">
        <f t="shared" si="315"/>
        <v>Vr</v>
      </c>
      <c r="BS284" s="1" t="str">
        <f t="shared" si="294"/>
        <v>&lt;td&gt;30-09-0130 Vr&lt;/td&gt;</v>
      </c>
    </row>
    <row r="285" spans="1:71" x14ac:dyDescent="0.2">
      <c r="A285" t="str">
        <f t="shared" si="284"/>
        <v>&lt;tr&gt;&lt;td class="alignc lightgreen"&gt;Oktober 0121&lt;/td&gt;&lt;td class="alignc lightgreen"&gt;Oktober 0122&lt;/td&gt;&lt;td class="alignc lightgreen"&gt;Oktober 0123&lt;/td&gt;&lt;td class="alignc lightgreen"&gt;Oktober 0124&lt;/td&gt;&lt;td class="alignc lightgreen"&gt;Oktober 0125&lt;/td&gt;&lt;td class="alignc lightgreen"&gt;Oktober 0126&lt;/td&gt;&lt;td class="alignc lightgreen"&gt;Oktober 0127&lt;/td&gt;&lt;td class="alignc lightgreen"&gt;Oktober 0128&lt;/td&gt;&lt;td class="alignc lightgreen"&gt;Oktober 0129&lt;/td&gt;&lt;td class="alignc lightgreen"&gt;Oktober 0130&lt;/td&gt;&lt;/tr&gt;</v>
      </c>
      <c r="E285" s="1">
        <f t="shared" si="285"/>
        <v>121</v>
      </c>
      <c r="H285" s="1" t="str">
        <f>"&lt;td class=""alignc "&amp;$CA$1&amp;"""&gt;Oktober "&amp;TEXT(E286,"0000")&amp;"&lt;/td&gt;"</f>
        <v>&lt;td class="alignc lightgreen"&gt;Oktober 0121&lt;/td&gt;</v>
      </c>
      <c r="O285" s="1" t="str">
        <f>"&lt;td class=""alignc "&amp;$CA$1&amp;"""&gt;Oktober "&amp;TEXT(L286,"0000")&amp;"&lt;/td&gt;"</f>
        <v>&lt;td class="alignc lightgreen"&gt;Oktober 0122&lt;/td&gt;</v>
      </c>
      <c r="V285" s="1" t="str">
        <f>"&lt;td class=""alignc "&amp;$CA$1&amp;"""&gt;Oktober "&amp;TEXT(S286,"0000")&amp;"&lt;/td&gt;"</f>
        <v>&lt;td class="alignc lightgreen"&gt;Oktober 0123&lt;/td&gt;</v>
      </c>
      <c r="AC285" s="1" t="str">
        <f>"&lt;td class=""alignc "&amp;$CA$1&amp;"""&gt;Oktober "&amp;TEXT(Z286,"0000")&amp;"&lt;/td&gt;"</f>
        <v>&lt;td class="alignc lightgreen"&gt;Oktober 0124&lt;/td&gt;</v>
      </c>
      <c r="AJ285" s="1" t="str">
        <f>"&lt;td class=""alignc "&amp;$CA$1&amp;"""&gt;Oktober "&amp;TEXT(AG286,"0000")&amp;"&lt;/td&gt;"</f>
        <v>&lt;td class="alignc lightgreen"&gt;Oktober 0125&lt;/td&gt;</v>
      </c>
      <c r="AQ285" s="1" t="str">
        <f>"&lt;td class=""alignc "&amp;$CA$1&amp;"""&gt;Oktober "&amp;TEXT(AN286,"0000")&amp;"&lt;/td&gt;"</f>
        <v>&lt;td class="alignc lightgreen"&gt;Oktober 0126&lt;/td&gt;</v>
      </c>
      <c r="AX285" s="1" t="str">
        <f>"&lt;td class=""alignc "&amp;$CA$1&amp;"""&gt;Oktober "&amp;TEXT(AU286,"0000")&amp;"&lt;/td&gt;"</f>
        <v>&lt;td class="alignc lightgreen"&gt;Oktober 0127&lt;/td&gt;</v>
      </c>
      <c r="BE285" s="1" t="str">
        <f>"&lt;td class=""alignc "&amp;$CA$1&amp;"""&gt;Oktober "&amp;TEXT(BB286,"0000")&amp;"&lt;/td&gt;"</f>
        <v>&lt;td class="alignc lightgreen"&gt;Oktober 0128&lt;/td&gt;</v>
      </c>
      <c r="BL285" s="1" t="str">
        <f>"&lt;td class=""alignc "&amp;$CA$1&amp;"""&gt;Oktober "&amp;TEXT(BI286,"0000")&amp;"&lt;/td&gt;"</f>
        <v>&lt;td class="alignc lightgreen"&gt;Oktober 0129&lt;/td&gt;</v>
      </c>
      <c r="BS285" s="1" t="str">
        <f>"&lt;td class=""alignc "&amp;$CA$1&amp;"""&gt;Oktober "&amp;TEXT(BP286,"0000")&amp;"&lt;/td&gt;"</f>
        <v>&lt;td class="alignc lightgreen"&gt;Oktober 0130&lt;/td&gt;</v>
      </c>
    </row>
    <row r="286" spans="1:71" x14ac:dyDescent="0.2">
      <c r="A286" t="str">
        <f t="shared" si="284"/>
        <v>&lt;tr&gt;&lt;td&gt;01-10-0121 Di&lt;/td&gt;&lt;td&gt;01-10-0122 Wo&lt;/td&gt;&lt;td&gt;01-10-0123 Do&lt;/td&gt;&lt;td&gt;01-10-0124 Za&lt;/td&gt;&lt;td&gt;01-10-0125 Zo&lt;/td&gt;&lt;td&gt;01-10-0126 Ma&lt;/td&gt;&lt;td&gt;01-10-0127 Di&lt;/td&gt;&lt;td&gt;01-10-0128 Do&lt;/td&gt;&lt;td&gt;01-10-0129 Vr&lt;/td&gt;&lt;td&gt;01-10-0130 Za&lt;/td&gt;&lt;/tr&gt;</v>
      </c>
      <c r="B286" s="1">
        <f>IF(C286=0,B284,B284+1)</f>
        <v>44104</v>
      </c>
      <c r="C286" s="1">
        <f>IF(C284=31,1,IF(C284=30,IF(OR(D284=4,D284=6,D284=9,D284=11),1,C284+1),IF(C284=29,IF(D284=2,1,C284+1),IF(C284=28,IF(D284=2,IF(AND(ROUND(E284/4-INT(E284/4),5)=0,E284&lt;&gt;1700,E284&lt;&gt;1800,E284&lt;&gt;1900,E284&lt;&gt;2100,E284&lt;&gt;2200,E284&lt;&gt;2300,E284&lt;&gt;2500,E284&lt;&gt;2600,E284&lt;&gt;2700,E284&lt;&gt;2900,E284&lt;&gt;3000),C284+1,0),C284+1),C284+1))))</f>
        <v>1</v>
      </c>
      <c r="D286" s="1">
        <f>IF(C286&gt;C284,D284,D284+1)</f>
        <v>10</v>
      </c>
      <c r="E286" s="1">
        <f t="shared" si="285"/>
        <v>121</v>
      </c>
      <c r="F286" s="1">
        <f t="shared" si="295"/>
        <v>2</v>
      </c>
      <c r="G286" s="1" t="str">
        <f t="shared" si="296"/>
        <v>Di</v>
      </c>
      <c r="H286" s="1" t="str">
        <f t="shared" si="297"/>
        <v>&lt;td&gt;01-10-0121 Di&lt;/td&gt;</v>
      </c>
      <c r="I286" s="1">
        <f>IF(J286=0,I284,I284+1)</f>
        <v>44469</v>
      </c>
      <c r="J286" s="1">
        <f>IF(J284=31,1,IF(J284=30,IF(OR(K284=4,K284=6,K284=9,K284=11),1,J284+1),IF(J284=29,IF(K284=2,1,J284+1),IF(J284=28,IF(K284=2,IF(AND(ROUND(L284/4-INT(L284/4),5)=0,L284&lt;&gt;1700,L284&lt;&gt;1800,L284&lt;&gt;1900,L284&lt;&gt;2100,L284&lt;&gt;2200,L284&lt;&gt;2300,L284&lt;&gt;2500,L284&lt;&gt;2600,L284&lt;&gt;2700,L284&lt;&gt;2900,L284&lt;&gt;3000),J284+1,0),J284+1),J284+1))))</f>
        <v>1</v>
      </c>
      <c r="K286" s="1">
        <f>IF(J286&gt;J284,K284,K284+1)</f>
        <v>10</v>
      </c>
      <c r="L286" s="1">
        <f>L284</f>
        <v>122</v>
      </c>
      <c r="M286" s="1">
        <f t="shared" si="298"/>
        <v>3</v>
      </c>
      <c r="N286" s="1" t="str">
        <f t="shared" si="299"/>
        <v>Wo</v>
      </c>
      <c r="O286" s="1" t="str">
        <f t="shared" si="286"/>
        <v>&lt;td&gt;01-10-0122 Wo&lt;/td&gt;</v>
      </c>
      <c r="P286" s="1">
        <f>IF(Q286=0,P284,P284+1)</f>
        <v>44834</v>
      </c>
      <c r="Q286" s="1">
        <f>IF(Q284=31,1,IF(Q284=30,IF(OR(R284=4,R284=6,R284=9,R284=11),1,Q284+1),IF(Q284=29,IF(R284=2,1,Q284+1),IF(Q284=28,IF(R284=2,IF(AND(ROUND(S284/4-INT(S284/4),5)=0,S284&lt;&gt;1700,S284&lt;&gt;1800,S284&lt;&gt;1900,S284&lt;&gt;2100,S284&lt;&gt;2200,S284&lt;&gt;2300,S284&lt;&gt;2500,S284&lt;&gt;2600,S284&lt;&gt;2700,S284&lt;&gt;2900,S284&lt;&gt;3000),Q284+1,0),Q284+1),Q284+1))))</f>
        <v>1</v>
      </c>
      <c r="R286" s="1">
        <f>IF(Q286&gt;Q284,R284,R284+1)</f>
        <v>10</v>
      </c>
      <c r="S286" s="1">
        <f>S284</f>
        <v>123</v>
      </c>
      <c r="T286" s="1">
        <f t="shared" si="300"/>
        <v>4</v>
      </c>
      <c r="U286" s="1" t="str">
        <f t="shared" si="301"/>
        <v>Do</v>
      </c>
      <c r="V286" s="1" t="str">
        <f t="shared" si="287"/>
        <v>&lt;td&gt;01-10-0123 Do&lt;/td&gt;</v>
      </c>
      <c r="W286" s="1">
        <f>IF(X286=0,W284,W284+1)</f>
        <v>45200</v>
      </c>
      <c r="X286" s="1">
        <f>IF(X284=31,1,IF(X284=30,IF(OR(Y284=4,Y284=6,Y284=9,Y284=11),1,X284+1),IF(X284=29,IF(Y284=2,1,X284+1),IF(X284=28,IF(Y284=2,IF(AND(ROUND(Z284/4-INT(Z284/4),5)=0,Z284&lt;&gt;1700,Z284&lt;&gt;1800,Z284&lt;&gt;1900,Z284&lt;&gt;2100,Z284&lt;&gt;2200,Z284&lt;&gt;2300,Z284&lt;&gt;2500,Z284&lt;&gt;2600,Z284&lt;&gt;2700,Z284&lt;&gt;2900,Z284&lt;&gt;3000),X284+1,0),X284+1),X284+1))))</f>
        <v>1</v>
      </c>
      <c r="Y286" s="1">
        <f>IF(X286&gt;X284,Y284,Y284+1)</f>
        <v>10</v>
      </c>
      <c r="Z286" s="1">
        <f>Z284</f>
        <v>124</v>
      </c>
      <c r="AA286" s="1">
        <f t="shared" si="302"/>
        <v>6</v>
      </c>
      <c r="AB286" s="1" t="str">
        <f t="shared" si="303"/>
        <v>Za</v>
      </c>
      <c r="AC286" s="1" t="str">
        <f t="shared" si="288"/>
        <v>&lt;td&gt;01-10-0124 Za&lt;/td&gt;</v>
      </c>
      <c r="AD286" s="1">
        <f>IF(AE286=0,AD284,AD284+1)</f>
        <v>45565</v>
      </c>
      <c r="AE286" s="1">
        <f>IF(AE284=31,1,IF(AE284=30,IF(OR(AF284=4,AF284=6,AF284=9,AF284=11),1,AE284+1),IF(AE284=29,IF(AF284=2,1,AE284+1),IF(AE284=28,IF(AF284=2,IF(AND(ROUND(AG284/4-INT(AG284/4),5)=0,AG284&lt;&gt;1700,AG284&lt;&gt;1800,AG284&lt;&gt;1900,AG284&lt;&gt;2100,AG284&lt;&gt;2200,AG284&lt;&gt;2300,AG284&lt;&gt;2500,AG284&lt;&gt;2600,AG284&lt;&gt;2700,AG284&lt;&gt;2900,AG284&lt;&gt;3000),AE284+1,0),AE284+1),AE284+1))))</f>
        <v>1</v>
      </c>
      <c r="AF286" s="1">
        <f>IF(AE286&gt;AE284,AF284,AF284+1)</f>
        <v>10</v>
      </c>
      <c r="AG286" s="1">
        <f>AG284</f>
        <v>125</v>
      </c>
      <c r="AH286" s="1">
        <f t="shared" si="304"/>
        <v>0</v>
      </c>
      <c r="AI286" s="1" t="str">
        <f t="shared" si="305"/>
        <v>Zo</v>
      </c>
      <c r="AJ286" s="1" t="str">
        <f t="shared" si="289"/>
        <v>&lt;td&gt;01-10-0125 Zo&lt;/td&gt;</v>
      </c>
      <c r="AK286" s="1">
        <f>IF(AL286=0,AK284,AK284+1)</f>
        <v>45930</v>
      </c>
      <c r="AL286" s="1">
        <f>IF(AL284=31,1,IF(AL284=30,IF(OR(AM284=4,AM284=6,AM284=9,AM284=11),1,AL284+1),IF(AL284=29,IF(AM284=2,1,AL284+1),IF(AL284=28,IF(AM284=2,IF(AND(ROUND(AN284/4-INT(AN284/4),5)=0,AN284&lt;&gt;1700,AN284&lt;&gt;1800,AN284&lt;&gt;1900,AN284&lt;&gt;2100,AN284&lt;&gt;2200,AN284&lt;&gt;2300,AN284&lt;&gt;2500,AN284&lt;&gt;2600,AN284&lt;&gt;2700,AN284&lt;&gt;2900,AN284&lt;&gt;3000),AL284+1,0),AL284+1),AL284+1))))</f>
        <v>1</v>
      </c>
      <c r="AM286" s="1">
        <f>IF(AL286&gt;AL284,AM284,AM284+1)</f>
        <v>10</v>
      </c>
      <c r="AN286" s="1">
        <f>AN284</f>
        <v>126</v>
      </c>
      <c r="AO286" s="1">
        <f t="shared" si="306"/>
        <v>1</v>
      </c>
      <c r="AP286" s="1" t="str">
        <f t="shared" si="307"/>
        <v>Ma</v>
      </c>
      <c r="AQ286" s="1" t="str">
        <f t="shared" si="290"/>
        <v>&lt;td&gt;01-10-0126 Ma&lt;/td&gt;</v>
      </c>
      <c r="AR286" s="1">
        <f>IF(AS286=0,AR284,AR284+1)</f>
        <v>46295</v>
      </c>
      <c r="AS286" s="1">
        <f>IF(AS284=31,1,IF(AS284=30,IF(OR(AT284=4,AT284=6,AT284=9,AT284=11),1,AS284+1),IF(AS284=29,IF(AT284=2,1,AS284+1),IF(AS284=28,IF(AT284=2,IF(AND(ROUND(AU284/4-INT(AU284/4),5)=0,AU284&lt;&gt;1700,AU284&lt;&gt;1800,AU284&lt;&gt;1900,AU284&lt;&gt;2100,AU284&lt;&gt;2200,AU284&lt;&gt;2300,AU284&lt;&gt;2500,AU284&lt;&gt;2600,AU284&lt;&gt;2700,AU284&lt;&gt;2900,AU284&lt;&gt;3000),AS284+1,0),AS284+1),AS284+1))))</f>
        <v>1</v>
      </c>
      <c r="AT286" s="1">
        <f>IF(AS286&gt;AS284,AT284,AT284+1)</f>
        <v>10</v>
      </c>
      <c r="AU286" s="1">
        <f>AU284</f>
        <v>127</v>
      </c>
      <c r="AV286" s="1">
        <f t="shared" si="308"/>
        <v>2</v>
      </c>
      <c r="AW286" s="1" t="str">
        <f t="shared" si="309"/>
        <v>Di</v>
      </c>
      <c r="AX286" s="1" t="str">
        <f t="shared" si="291"/>
        <v>&lt;td&gt;01-10-0127 Di&lt;/td&gt;</v>
      </c>
      <c r="AY286" s="1">
        <f>IF(AZ286=0,AY284,AY284+1)</f>
        <v>46661</v>
      </c>
      <c r="AZ286" s="1">
        <f>IF(AZ284=31,1,IF(AZ284=30,IF(OR(BA284=4,BA284=6,BA284=9,BA284=11),1,AZ284+1),IF(AZ284=29,IF(BA284=2,1,AZ284+1),IF(AZ284=28,IF(BA284=2,IF(AND(ROUND(BB284/4-INT(BB284/4),5)=0,BB284&lt;&gt;1700,BB284&lt;&gt;1800,BB284&lt;&gt;1900,BB284&lt;&gt;2100,BB284&lt;&gt;2200,BB284&lt;&gt;2300,BB284&lt;&gt;2500,BB284&lt;&gt;2600,BB284&lt;&gt;2700,BB284&lt;&gt;2900,BB284&lt;&gt;3000),AZ284+1,0),AZ284+1),AZ284+1))))</f>
        <v>1</v>
      </c>
      <c r="BA286" s="1">
        <f>IF(AZ286&gt;AZ284,BA284,BA284+1)</f>
        <v>10</v>
      </c>
      <c r="BB286" s="1">
        <f>BB284</f>
        <v>128</v>
      </c>
      <c r="BC286" s="1">
        <f t="shared" si="310"/>
        <v>4</v>
      </c>
      <c r="BD286" s="1" t="str">
        <f t="shared" si="311"/>
        <v>Do</v>
      </c>
      <c r="BE286" s="1" t="str">
        <f t="shared" si="292"/>
        <v>&lt;td&gt;01-10-0128 Do&lt;/td&gt;</v>
      </c>
      <c r="BF286" s="1">
        <f>IF(BG286=0,BF284,BF284+1)</f>
        <v>47026</v>
      </c>
      <c r="BG286" s="1">
        <f>IF(BG284=31,1,IF(BG284=30,IF(OR(BH284=4,BH284=6,BH284=9,BH284=11),1,BG284+1),IF(BG284=29,IF(BH284=2,1,BG284+1),IF(BG284=28,IF(BH284=2,IF(AND(ROUND(BI284/4-INT(BI284/4),5)=0,BI284&lt;&gt;1700,BI284&lt;&gt;1800,BI284&lt;&gt;1900,BI284&lt;&gt;2100,BI284&lt;&gt;2200,BI284&lt;&gt;2300,BI284&lt;&gt;2500,BI284&lt;&gt;2600,BI284&lt;&gt;2700,BI284&lt;&gt;2900,BI284&lt;&gt;3000),BG284+1,0),BG284+1),BG284+1))))</f>
        <v>1</v>
      </c>
      <c r="BH286" s="1">
        <f>IF(BG286&gt;BG284,BH284,BH284+1)</f>
        <v>10</v>
      </c>
      <c r="BI286" s="1">
        <f>BI284</f>
        <v>129</v>
      </c>
      <c r="BJ286" s="1">
        <f t="shared" si="312"/>
        <v>5</v>
      </c>
      <c r="BK286" s="1" t="str">
        <f t="shared" si="313"/>
        <v>Vr</v>
      </c>
      <c r="BL286" s="1" t="str">
        <f t="shared" si="293"/>
        <v>&lt;td&gt;01-10-0129 Vr&lt;/td&gt;</v>
      </c>
      <c r="BM286" s="1">
        <f>IF(BN286=0,BM284,BM284+1)</f>
        <v>47391</v>
      </c>
      <c r="BN286" s="1">
        <f>IF(BN284=31,1,IF(BN284=30,IF(OR(BO284=4,BO284=6,BO284=9,BO284=11),1,BN284+1),IF(BN284=29,IF(BO284=2,1,BN284+1),IF(BN284=28,IF(BO284=2,IF(AND(ROUND(BP284/4-INT(BP284/4),5)=0,BP284&lt;&gt;1700,BP284&lt;&gt;1800,BP284&lt;&gt;1900,BP284&lt;&gt;2100,BP284&lt;&gt;2200,BP284&lt;&gt;2300,BP284&lt;&gt;2500,BP284&lt;&gt;2600,BP284&lt;&gt;2700,BP284&lt;&gt;2900,BP284&lt;&gt;3000),BN284+1,0),BN284+1),BN284+1))))</f>
        <v>1</v>
      </c>
      <c r="BO286" s="1">
        <f>IF(BN286&gt;BN284,BO284,BO284+1)</f>
        <v>10</v>
      </c>
      <c r="BP286" s="1">
        <f>BP284</f>
        <v>130</v>
      </c>
      <c r="BQ286" s="1">
        <f t="shared" si="314"/>
        <v>6</v>
      </c>
      <c r="BR286" s="1" t="str">
        <f t="shared" si="315"/>
        <v>Za</v>
      </c>
      <c r="BS286" s="1" t="str">
        <f t="shared" si="294"/>
        <v>&lt;td&gt;01-10-0130 Za&lt;/td&gt;</v>
      </c>
    </row>
    <row r="287" spans="1:71" x14ac:dyDescent="0.2">
      <c r="A287" t="str">
        <f t="shared" si="284"/>
        <v>&lt;tr&gt;&lt;td&gt;02-10-0121 Wo&lt;/td&gt;&lt;td&gt;02-10-0122 Do&lt;/td&gt;&lt;td&gt;02-10-0123 Vr&lt;/td&gt;&lt;td&gt;02-10-0124 Zo&lt;/td&gt;&lt;td&gt;02-10-0125 Ma&lt;/td&gt;&lt;td&gt;02-10-0126 Di&lt;/td&gt;&lt;td&gt;02-10-0127 Wo&lt;/td&gt;&lt;td&gt;02-10-0128 Vr&lt;/td&gt;&lt;td&gt;02-10-0129 Za&lt;/td&gt;&lt;td&gt;02-10-0130 Zo&lt;/td&gt;&lt;/tr&gt;</v>
      </c>
      <c r="B287" s="1">
        <f t="shared" si="316"/>
        <v>44105</v>
      </c>
      <c r="C287" s="1">
        <f t="shared" si="317"/>
        <v>2</v>
      </c>
      <c r="D287" s="1">
        <f t="shared" si="318"/>
        <v>10</v>
      </c>
      <c r="E287" s="1">
        <f t="shared" si="285"/>
        <v>121</v>
      </c>
      <c r="F287" s="1">
        <f t="shared" si="295"/>
        <v>3</v>
      </c>
      <c r="G287" s="1" t="str">
        <f t="shared" si="296"/>
        <v>Wo</v>
      </c>
      <c r="H287" s="1" t="str">
        <f t="shared" si="297"/>
        <v>&lt;td&gt;02-10-0121 Wo&lt;/td&gt;</v>
      </c>
      <c r="I287" s="1">
        <f t="shared" si="319"/>
        <v>44470</v>
      </c>
      <c r="J287" s="1">
        <f t="shared" si="320"/>
        <v>2</v>
      </c>
      <c r="K287" s="1">
        <f t="shared" si="321"/>
        <v>10</v>
      </c>
      <c r="L287" s="1">
        <f t="shared" si="322"/>
        <v>122</v>
      </c>
      <c r="M287" s="1">
        <f t="shared" si="298"/>
        <v>4</v>
      </c>
      <c r="N287" s="1" t="str">
        <f t="shared" si="299"/>
        <v>Do</v>
      </c>
      <c r="O287" s="1" t="str">
        <f t="shared" si="286"/>
        <v>&lt;td&gt;02-10-0122 Do&lt;/td&gt;</v>
      </c>
      <c r="P287" s="1">
        <f t="shared" si="323"/>
        <v>44835</v>
      </c>
      <c r="Q287" s="1">
        <f t="shared" si="324"/>
        <v>2</v>
      </c>
      <c r="R287" s="1">
        <f t="shared" si="325"/>
        <v>10</v>
      </c>
      <c r="S287" s="1">
        <f t="shared" si="326"/>
        <v>123</v>
      </c>
      <c r="T287" s="1">
        <f t="shared" si="300"/>
        <v>5</v>
      </c>
      <c r="U287" s="1" t="str">
        <f t="shared" si="301"/>
        <v>Vr</v>
      </c>
      <c r="V287" s="1" t="str">
        <f t="shared" si="287"/>
        <v>&lt;td&gt;02-10-0123 Vr&lt;/td&gt;</v>
      </c>
      <c r="W287" s="1">
        <f t="shared" si="327"/>
        <v>45201</v>
      </c>
      <c r="X287" s="1">
        <f t="shared" si="328"/>
        <v>2</v>
      </c>
      <c r="Y287" s="1">
        <f t="shared" si="329"/>
        <v>10</v>
      </c>
      <c r="Z287" s="1">
        <f t="shared" si="330"/>
        <v>124</v>
      </c>
      <c r="AA287" s="1">
        <f t="shared" si="302"/>
        <v>0</v>
      </c>
      <c r="AB287" s="1" t="str">
        <f t="shared" si="303"/>
        <v>Zo</v>
      </c>
      <c r="AC287" s="1" t="str">
        <f t="shared" si="288"/>
        <v>&lt;td&gt;02-10-0124 Zo&lt;/td&gt;</v>
      </c>
      <c r="AD287" s="1">
        <f t="shared" si="331"/>
        <v>45566</v>
      </c>
      <c r="AE287" s="1">
        <f t="shared" si="332"/>
        <v>2</v>
      </c>
      <c r="AF287" s="1">
        <f t="shared" si="333"/>
        <v>10</v>
      </c>
      <c r="AG287" s="1">
        <f t="shared" si="334"/>
        <v>125</v>
      </c>
      <c r="AH287" s="1">
        <f t="shared" si="304"/>
        <v>1</v>
      </c>
      <c r="AI287" s="1" t="str">
        <f t="shared" si="305"/>
        <v>Ma</v>
      </c>
      <c r="AJ287" s="1" t="str">
        <f t="shared" si="289"/>
        <v>&lt;td&gt;02-10-0125 Ma&lt;/td&gt;</v>
      </c>
      <c r="AK287" s="1">
        <f t="shared" si="335"/>
        <v>45931</v>
      </c>
      <c r="AL287" s="1">
        <f t="shared" si="336"/>
        <v>2</v>
      </c>
      <c r="AM287" s="1">
        <f t="shared" si="337"/>
        <v>10</v>
      </c>
      <c r="AN287" s="1">
        <f t="shared" si="338"/>
        <v>126</v>
      </c>
      <c r="AO287" s="1">
        <f t="shared" si="306"/>
        <v>2</v>
      </c>
      <c r="AP287" s="1" t="str">
        <f t="shared" si="307"/>
        <v>Di</v>
      </c>
      <c r="AQ287" s="1" t="str">
        <f t="shared" si="290"/>
        <v>&lt;td&gt;02-10-0126 Di&lt;/td&gt;</v>
      </c>
      <c r="AR287" s="1">
        <f t="shared" si="339"/>
        <v>46296</v>
      </c>
      <c r="AS287" s="1">
        <f t="shared" si="340"/>
        <v>2</v>
      </c>
      <c r="AT287" s="1">
        <f t="shared" si="341"/>
        <v>10</v>
      </c>
      <c r="AU287" s="1">
        <f t="shared" si="342"/>
        <v>127</v>
      </c>
      <c r="AV287" s="1">
        <f t="shared" si="308"/>
        <v>3</v>
      </c>
      <c r="AW287" s="1" t="str">
        <f t="shared" si="309"/>
        <v>Wo</v>
      </c>
      <c r="AX287" s="1" t="str">
        <f t="shared" si="291"/>
        <v>&lt;td&gt;02-10-0127 Wo&lt;/td&gt;</v>
      </c>
      <c r="AY287" s="1">
        <f t="shared" si="343"/>
        <v>46662</v>
      </c>
      <c r="AZ287" s="1">
        <f t="shared" si="344"/>
        <v>2</v>
      </c>
      <c r="BA287" s="1">
        <f t="shared" si="345"/>
        <v>10</v>
      </c>
      <c r="BB287" s="1">
        <f t="shared" si="346"/>
        <v>128</v>
      </c>
      <c r="BC287" s="1">
        <f t="shared" si="310"/>
        <v>5</v>
      </c>
      <c r="BD287" s="1" t="str">
        <f t="shared" si="311"/>
        <v>Vr</v>
      </c>
      <c r="BE287" s="1" t="str">
        <f t="shared" si="292"/>
        <v>&lt;td&gt;02-10-0128 Vr&lt;/td&gt;</v>
      </c>
      <c r="BF287" s="1">
        <f t="shared" si="347"/>
        <v>47027</v>
      </c>
      <c r="BG287" s="1">
        <f t="shared" si="348"/>
        <v>2</v>
      </c>
      <c r="BH287" s="1">
        <f t="shared" si="349"/>
        <v>10</v>
      </c>
      <c r="BI287" s="1">
        <f t="shared" si="350"/>
        <v>129</v>
      </c>
      <c r="BJ287" s="1">
        <f t="shared" si="312"/>
        <v>6</v>
      </c>
      <c r="BK287" s="1" t="str">
        <f t="shared" si="313"/>
        <v>Za</v>
      </c>
      <c r="BL287" s="1" t="str">
        <f t="shared" si="293"/>
        <v>&lt;td&gt;02-10-0129 Za&lt;/td&gt;</v>
      </c>
      <c r="BM287" s="1">
        <f t="shared" si="351"/>
        <v>47392</v>
      </c>
      <c r="BN287" s="1">
        <f t="shared" si="352"/>
        <v>2</v>
      </c>
      <c r="BO287" s="1">
        <f t="shared" si="353"/>
        <v>10</v>
      </c>
      <c r="BP287" s="1">
        <f t="shared" si="354"/>
        <v>130</v>
      </c>
      <c r="BQ287" s="1">
        <f t="shared" si="314"/>
        <v>0</v>
      </c>
      <c r="BR287" s="1" t="str">
        <f t="shared" si="315"/>
        <v>Zo</v>
      </c>
      <c r="BS287" s="1" t="str">
        <f t="shared" si="294"/>
        <v>&lt;td&gt;02-10-0130 Zo&lt;/td&gt;</v>
      </c>
    </row>
    <row r="288" spans="1:71" x14ac:dyDescent="0.2">
      <c r="A288" t="str">
        <f t="shared" si="284"/>
        <v>&lt;tr&gt;&lt;td&gt;03-10-0121 Do&lt;/td&gt;&lt;td&gt;03-10-0122 Vr&lt;/td&gt;&lt;td&gt;03-10-0123 Za&lt;/td&gt;&lt;td&gt;03-10-0124 Ma&lt;/td&gt;&lt;td&gt;03-10-0125 Di&lt;/td&gt;&lt;td&gt;03-10-0126 Wo&lt;/td&gt;&lt;td&gt;03-10-0127 Do&lt;/td&gt;&lt;td&gt;03-10-0128 Za&lt;/td&gt;&lt;td&gt;03-10-0129 Zo&lt;/td&gt;&lt;td&gt;03-10-0130 Ma&lt;/td&gt;&lt;/tr&gt;</v>
      </c>
      <c r="B288" s="1">
        <f t="shared" si="316"/>
        <v>44106</v>
      </c>
      <c r="C288" s="1">
        <f t="shared" si="317"/>
        <v>3</v>
      </c>
      <c r="D288" s="1">
        <f t="shared" si="318"/>
        <v>10</v>
      </c>
      <c r="E288" s="1">
        <f t="shared" si="285"/>
        <v>121</v>
      </c>
      <c r="F288" s="1">
        <f t="shared" si="295"/>
        <v>4</v>
      </c>
      <c r="G288" s="1" t="str">
        <f t="shared" si="296"/>
        <v>Do</v>
      </c>
      <c r="H288" s="1" t="str">
        <f t="shared" si="297"/>
        <v>&lt;td&gt;03-10-0121 Do&lt;/td&gt;</v>
      </c>
      <c r="I288" s="1">
        <f t="shared" si="319"/>
        <v>44471</v>
      </c>
      <c r="J288" s="1">
        <f t="shared" si="320"/>
        <v>3</v>
      </c>
      <c r="K288" s="1">
        <f t="shared" si="321"/>
        <v>10</v>
      </c>
      <c r="L288" s="1">
        <f t="shared" si="322"/>
        <v>122</v>
      </c>
      <c r="M288" s="1">
        <f t="shared" si="298"/>
        <v>5</v>
      </c>
      <c r="N288" s="1" t="str">
        <f t="shared" si="299"/>
        <v>Vr</v>
      </c>
      <c r="O288" s="1" t="str">
        <f t="shared" si="286"/>
        <v>&lt;td&gt;03-10-0122 Vr&lt;/td&gt;</v>
      </c>
      <c r="P288" s="1">
        <f t="shared" si="323"/>
        <v>44836</v>
      </c>
      <c r="Q288" s="1">
        <f t="shared" si="324"/>
        <v>3</v>
      </c>
      <c r="R288" s="1">
        <f t="shared" si="325"/>
        <v>10</v>
      </c>
      <c r="S288" s="1">
        <f t="shared" si="326"/>
        <v>123</v>
      </c>
      <c r="T288" s="1">
        <f t="shared" si="300"/>
        <v>6</v>
      </c>
      <c r="U288" s="1" t="str">
        <f t="shared" si="301"/>
        <v>Za</v>
      </c>
      <c r="V288" s="1" t="str">
        <f t="shared" si="287"/>
        <v>&lt;td&gt;03-10-0123 Za&lt;/td&gt;</v>
      </c>
      <c r="W288" s="1">
        <f t="shared" si="327"/>
        <v>45202</v>
      </c>
      <c r="X288" s="1">
        <f t="shared" si="328"/>
        <v>3</v>
      </c>
      <c r="Y288" s="1">
        <f t="shared" si="329"/>
        <v>10</v>
      </c>
      <c r="Z288" s="1">
        <f t="shared" si="330"/>
        <v>124</v>
      </c>
      <c r="AA288" s="1">
        <f t="shared" si="302"/>
        <v>1</v>
      </c>
      <c r="AB288" s="1" t="str">
        <f t="shared" si="303"/>
        <v>Ma</v>
      </c>
      <c r="AC288" s="1" t="str">
        <f t="shared" si="288"/>
        <v>&lt;td&gt;03-10-0124 Ma&lt;/td&gt;</v>
      </c>
      <c r="AD288" s="1">
        <f t="shared" si="331"/>
        <v>45567</v>
      </c>
      <c r="AE288" s="1">
        <f t="shared" si="332"/>
        <v>3</v>
      </c>
      <c r="AF288" s="1">
        <f t="shared" si="333"/>
        <v>10</v>
      </c>
      <c r="AG288" s="1">
        <f t="shared" si="334"/>
        <v>125</v>
      </c>
      <c r="AH288" s="1">
        <f t="shared" si="304"/>
        <v>2</v>
      </c>
      <c r="AI288" s="1" t="str">
        <f t="shared" si="305"/>
        <v>Di</v>
      </c>
      <c r="AJ288" s="1" t="str">
        <f t="shared" si="289"/>
        <v>&lt;td&gt;03-10-0125 Di&lt;/td&gt;</v>
      </c>
      <c r="AK288" s="1">
        <f t="shared" si="335"/>
        <v>45932</v>
      </c>
      <c r="AL288" s="1">
        <f t="shared" si="336"/>
        <v>3</v>
      </c>
      <c r="AM288" s="1">
        <f t="shared" si="337"/>
        <v>10</v>
      </c>
      <c r="AN288" s="1">
        <f t="shared" si="338"/>
        <v>126</v>
      </c>
      <c r="AO288" s="1">
        <f t="shared" si="306"/>
        <v>3</v>
      </c>
      <c r="AP288" s="1" t="str">
        <f t="shared" si="307"/>
        <v>Wo</v>
      </c>
      <c r="AQ288" s="1" t="str">
        <f t="shared" si="290"/>
        <v>&lt;td&gt;03-10-0126 Wo&lt;/td&gt;</v>
      </c>
      <c r="AR288" s="1">
        <f t="shared" si="339"/>
        <v>46297</v>
      </c>
      <c r="AS288" s="1">
        <f t="shared" si="340"/>
        <v>3</v>
      </c>
      <c r="AT288" s="1">
        <f t="shared" si="341"/>
        <v>10</v>
      </c>
      <c r="AU288" s="1">
        <f t="shared" si="342"/>
        <v>127</v>
      </c>
      <c r="AV288" s="1">
        <f t="shared" si="308"/>
        <v>4</v>
      </c>
      <c r="AW288" s="1" t="str">
        <f t="shared" si="309"/>
        <v>Do</v>
      </c>
      <c r="AX288" s="1" t="str">
        <f t="shared" si="291"/>
        <v>&lt;td&gt;03-10-0127 Do&lt;/td&gt;</v>
      </c>
      <c r="AY288" s="1">
        <f t="shared" si="343"/>
        <v>46663</v>
      </c>
      <c r="AZ288" s="1">
        <f t="shared" si="344"/>
        <v>3</v>
      </c>
      <c r="BA288" s="1">
        <f t="shared" si="345"/>
        <v>10</v>
      </c>
      <c r="BB288" s="1">
        <f t="shared" si="346"/>
        <v>128</v>
      </c>
      <c r="BC288" s="1">
        <f t="shared" si="310"/>
        <v>6</v>
      </c>
      <c r="BD288" s="1" t="str">
        <f t="shared" si="311"/>
        <v>Za</v>
      </c>
      <c r="BE288" s="1" t="str">
        <f t="shared" si="292"/>
        <v>&lt;td&gt;03-10-0128 Za&lt;/td&gt;</v>
      </c>
      <c r="BF288" s="1">
        <f t="shared" si="347"/>
        <v>47028</v>
      </c>
      <c r="BG288" s="1">
        <f t="shared" si="348"/>
        <v>3</v>
      </c>
      <c r="BH288" s="1">
        <f t="shared" si="349"/>
        <v>10</v>
      </c>
      <c r="BI288" s="1">
        <f t="shared" si="350"/>
        <v>129</v>
      </c>
      <c r="BJ288" s="1">
        <f t="shared" si="312"/>
        <v>0</v>
      </c>
      <c r="BK288" s="1" t="str">
        <f t="shared" si="313"/>
        <v>Zo</v>
      </c>
      <c r="BL288" s="1" t="str">
        <f t="shared" si="293"/>
        <v>&lt;td&gt;03-10-0129 Zo&lt;/td&gt;</v>
      </c>
      <c r="BM288" s="1">
        <f t="shared" si="351"/>
        <v>47393</v>
      </c>
      <c r="BN288" s="1">
        <f t="shared" si="352"/>
        <v>3</v>
      </c>
      <c r="BO288" s="1">
        <f t="shared" si="353"/>
        <v>10</v>
      </c>
      <c r="BP288" s="1">
        <f t="shared" si="354"/>
        <v>130</v>
      </c>
      <c r="BQ288" s="1">
        <f t="shared" si="314"/>
        <v>1</v>
      </c>
      <c r="BR288" s="1" t="str">
        <f t="shared" si="315"/>
        <v>Ma</v>
      </c>
      <c r="BS288" s="1" t="str">
        <f t="shared" si="294"/>
        <v>&lt;td&gt;03-10-0130 Ma&lt;/td&gt;</v>
      </c>
    </row>
    <row r="289" spans="1:71" x14ac:dyDescent="0.2">
      <c r="A289" t="str">
        <f t="shared" si="284"/>
        <v>&lt;tr&gt;&lt;td&gt;04-10-0121 Vr&lt;/td&gt;&lt;td&gt;04-10-0122 Za&lt;/td&gt;&lt;td&gt;04-10-0123 Zo&lt;/td&gt;&lt;td&gt;04-10-0124 Di&lt;/td&gt;&lt;td&gt;04-10-0125 Wo&lt;/td&gt;&lt;td&gt;04-10-0126 Do&lt;/td&gt;&lt;td&gt;04-10-0127 Vr&lt;/td&gt;&lt;td&gt;04-10-0128 Zo&lt;/td&gt;&lt;td&gt;04-10-0129 Ma&lt;/td&gt;&lt;td&gt;04-10-0130 Di&lt;/td&gt;&lt;/tr&gt;</v>
      </c>
      <c r="B289" s="1">
        <f t="shared" si="316"/>
        <v>44107</v>
      </c>
      <c r="C289" s="1">
        <f t="shared" si="317"/>
        <v>4</v>
      </c>
      <c r="D289" s="1">
        <f t="shared" si="318"/>
        <v>10</v>
      </c>
      <c r="E289" s="1">
        <f t="shared" si="285"/>
        <v>121</v>
      </c>
      <c r="F289" s="1">
        <f t="shared" si="295"/>
        <v>5</v>
      </c>
      <c r="G289" s="1" t="str">
        <f t="shared" si="296"/>
        <v>Vr</v>
      </c>
      <c r="H289" s="1" t="str">
        <f t="shared" si="297"/>
        <v>&lt;td&gt;04-10-0121 Vr&lt;/td&gt;</v>
      </c>
      <c r="I289" s="1">
        <f t="shared" si="319"/>
        <v>44472</v>
      </c>
      <c r="J289" s="1">
        <f t="shared" si="320"/>
        <v>4</v>
      </c>
      <c r="K289" s="1">
        <f t="shared" si="321"/>
        <v>10</v>
      </c>
      <c r="L289" s="1">
        <f t="shared" si="322"/>
        <v>122</v>
      </c>
      <c r="M289" s="1">
        <f t="shared" si="298"/>
        <v>6</v>
      </c>
      <c r="N289" s="1" t="str">
        <f t="shared" si="299"/>
        <v>Za</v>
      </c>
      <c r="O289" s="1" t="str">
        <f t="shared" si="286"/>
        <v>&lt;td&gt;04-10-0122 Za&lt;/td&gt;</v>
      </c>
      <c r="P289" s="1">
        <f t="shared" si="323"/>
        <v>44837</v>
      </c>
      <c r="Q289" s="1">
        <f t="shared" si="324"/>
        <v>4</v>
      </c>
      <c r="R289" s="1">
        <f t="shared" si="325"/>
        <v>10</v>
      </c>
      <c r="S289" s="1">
        <f t="shared" si="326"/>
        <v>123</v>
      </c>
      <c r="T289" s="1">
        <f t="shared" si="300"/>
        <v>0</v>
      </c>
      <c r="U289" s="1" t="str">
        <f t="shared" si="301"/>
        <v>Zo</v>
      </c>
      <c r="V289" s="1" t="str">
        <f t="shared" si="287"/>
        <v>&lt;td&gt;04-10-0123 Zo&lt;/td&gt;</v>
      </c>
      <c r="W289" s="1">
        <f t="shared" si="327"/>
        <v>45203</v>
      </c>
      <c r="X289" s="1">
        <f t="shared" si="328"/>
        <v>4</v>
      </c>
      <c r="Y289" s="1">
        <f t="shared" si="329"/>
        <v>10</v>
      </c>
      <c r="Z289" s="1">
        <f t="shared" si="330"/>
        <v>124</v>
      </c>
      <c r="AA289" s="1">
        <f t="shared" si="302"/>
        <v>2</v>
      </c>
      <c r="AB289" s="1" t="str">
        <f t="shared" si="303"/>
        <v>Di</v>
      </c>
      <c r="AC289" s="1" t="str">
        <f t="shared" si="288"/>
        <v>&lt;td&gt;04-10-0124 Di&lt;/td&gt;</v>
      </c>
      <c r="AD289" s="1">
        <f t="shared" si="331"/>
        <v>45568</v>
      </c>
      <c r="AE289" s="1">
        <f t="shared" si="332"/>
        <v>4</v>
      </c>
      <c r="AF289" s="1">
        <f t="shared" si="333"/>
        <v>10</v>
      </c>
      <c r="AG289" s="1">
        <f t="shared" si="334"/>
        <v>125</v>
      </c>
      <c r="AH289" s="1">
        <f t="shared" si="304"/>
        <v>3</v>
      </c>
      <c r="AI289" s="1" t="str">
        <f t="shared" si="305"/>
        <v>Wo</v>
      </c>
      <c r="AJ289" s="1" t="str">
        <f t="shared" si="289"/>
        <v>&lt;td&gt;04-10-0125 Wo&lt;/td&gt;</v>
      </c>
      <c r="AK289" s="1">
        <f t="shared" si="335"/>
        <v>45933</v>
      </c>
      <c r="AL289" s="1">
        <f t="shared" si="336"/>
        <v>4</v>
      </c>
      <c r="AM289" s="1">
        <f t="shared" si="337"/>
        <v>10</v>
      </c>
      <c r="AN289" s="1">
        <f t="shared" si="338"/>
        <v>126</v>
      </c>
      <c r="AO289" s="1">
        <f t="shared" si="306"/>
        <v>4</v>
      </c>
      <c r="AP289" s="1" t="str">
        <f t="shared" si="307"/>
        <v>Do</v>
      </c>
      <c r="AQ289" s="1" t="str">
        <f t="shared" si="290"/>
        <v>&lt;td&gt;04-10-0126 Do&lt;/td&gt;</v>
      </c>
      <c r="AR289" s="1">
        <f t="shared" si="339"/>
        <v>46298</v>
      </c>
      <c r="AS289" s="1">
        <f t="shared" si="340"/>
        <v>4</v>
      </c>
      <c r="AT289" s="1">
        <f t="shared" si="341"/>
        <v>10</v>
      </c>
      <c r="AU289" s="1">
        <f t="shared" si="342"/>
        <v>127</v>
      </c>
      <c r="AV289" s="1">
        <f t="shared" si="308"/>
        <v>5</v>
      </c>
      <c r="AW289" s="1" t="str">
        <f t="shared" si="309"/>
        <v>Vr</v>
      </c>
      <c r="AX289" s="1" t="str">
        <f t="shared" si="291"/>
        <v>&lt;td&gt;04-10-0127 Vr&lt;/td&gt;</v>
      </c>
      <c r="AY289" s="1">
        <f t="shared" si="343"/>
        <v>46664</v>
      </c>
      <c r="AZ289" s="1">
        <f t="shared" si="344"/>
        <v>4</v>
      </c>
      <c r="BA289" s="1">
        <f t="shared" si="345"/>
        <v>10</v>
      </c>
      <c r="BB289" s="1">
        <f t="shared" si="346"/>
        <v>128</v>
      </c>
      <c r="BC289" s="1">
        <f t="shared" si="310"/>
        <v>0</v>
      </c>
      <c r="BD289" s="1" t="str">
        <f t="shared" si="311"/>
        <v>Zo</v>
      </c>
      <c r="BE289" s="1" t="str">
        <f t="shared" si="292"/>
        <v>&lt;td&gt;04-10-0128 Zo&lt;/td&gt;</v>
      </c>
      <c r="BF289" s="1">
        <f t="shared" si="347"/>
        <v>47029</v>
      </c>
      <c r="BG289" s="1">
        <f t="shared" si="348"/>
        <v>4</v>
      </c>
      <c r="BH289" s="1">
        <f t="shared" si="349"/>
        <v>10</v>
      </c>
      <c r="BI289" s="1">
        <f t="shared" si="350"/>
        <v>129</v>
      </c>
      <c r="BJ289" s="1">
        <f t="shared" si="312"/>
        <v>1</v>
      </c>
      <c r="BK289" s="1" t="str">
        <f t="shared" si="313"/>
        <v>Ma</v>
      </c>
      <c r="BL289" s="1" t="str">
        <f t="shared" si="293"/>
        <v>&lt;td&gt;04-10-0129 Ma&lt;/td&gt;</v>
      </c>
      <c r="BM289" s="1">
        <f t="shared" si="351"/>
        <v>47394</v>
      </c>
      <c r="BN289" s="1">
        <f t="shared" si="352"/>
        <v>4</v>
      </c>
      <c r="BO289" s="1">
        <f t="shared" si="353"/>
        <v>10</v>
      </c>
      <c r="BP289" s="1">
        <f t="shared" si="354"/>
        <v>130</v>
      </c>
      <c r="BQ289" s="1">
        <f t="shared" si="314"/>
        <v>2</v>
      </c>
      <c r="BR289" s="1" t="str">
        <f t="shared" si="315"/>
        <v>Di</v>
      </c>
      <c r="BS289" s="1" t="str">
        <f t="shared" si="294"/>
        <v>&lt;td&gt;04-10-0130 Di&lt;/td&gt;</v>
      </c>
    </row>
    <row r="290" spans="1:71" x14ac:dyDescent="0.2">
      <c r="A290" t="str">
        <f t="shared" si="284"/>
        <v>&lt;tr&gt;&lt;td&gt;05-10-0121 Za&lt;/td&gt;&lt;td&gt;05-10-0122 Zo&lt;/td&gt;&lt;td&gt;05-10-0123 Ma&lt;/td&gt;&lt;td&gt;05-10-0124 Wo&lt;/td&gt;&lt;td&gt;05-10-0125 Do&lt;/td&gt;&lt;td&gt;05-10-0126 Vr&lt;/td&gt;&lt;td&gt;05-10-0127 Za&lt;/td&gt;&lt;td&gt;05-10-0128 Ma&lt;/td&gt;&lt;td&gt;05-10-0129 Di&lt;/td&gt;&lt;td&gt;05-10-0130 Wo&lt;/td&gt;&lt;/tr&gt;</v>
      </c>
      <c r="B290" s="1">
        <f t="shared" si="316"/>
        <v>44108</v>
      </c>
      <c r="C290" s="1">
        <f t="shared" si="317"/>
        <v>5</v>
      </c>
      <c r="D290" s="1">
        <f t="shared" si="318"/>
        <v>10</v>
      </c>
      <c r="E290" s="1">
        <f t="shared" si="285"/>
        <v>121</v>
      </c>
      <c r="F290" s="1">
        <f t="shared" si="295"/>
        <v>6</v>
      </c>
      <c r="G290" s="1" t="str">
        <f t="shared" si="296"/>
        <v>Za</v>
      </c>
      <c r="H290" s="1" t="str">
        <f t="shared" si="297"/>
        <v>&lt;td&gt;05-10-0121 Za&lt;/td&gt;</v>
      </c>
      <c r="I290" s="1">
        <f t="shared" si="319"/>
        <v>44473</v>
      </c>
      <c r="J290" s="1">
        <f t="shared" si="320"/>
        <v>5</v>
      </c>
      <c r="K290" s="1">
        <f t="shared" si="321"/>
        <v>10</v>
      </c>
      <c r="L290" s="1">
        <f t="shared" si="322"/>
        <v>122</v>
      </c>
      <c r="M290" s="1">
        <f t="shared" si="298"/>
        <v>0</v>
      </c>
      <c r="N290" s="1" t="str">
        <f t="shared" si="299"/>
        <v>Zo</v>
      </c>
      <c r="O290" s="1" t="str">
        <f t="shared" si="286"/>
        <v>&lt;td&gt;05-10-0122 Zo&lt;/td&gt;</v>
      </c>
      <c r="P290" s="1">
        <f t="shared" si="323"/>
        <v>44838</v>
      </c>
      <c r="Q290" s="1">
        <f t="shared" si="324"/>
        <v>5</v>
      </c>
      <c r="R290" s="1">
        <f t="shared" si="325"/>
        <v>10</v>
      </c>
      <c r="S290" s="1">
        <f t="shared" si="326"/>
        <v>123</v>
      </c>
      <c r="T290" s="1">
        <f t="shared" si="300"/>
        <v>1</v>
      </c>
      <c r="U290" s="1" t="str">
        <f t="shared" si="301"/>
        <v>Ma</v>
      </c>
      <c r="V290" s="1" t="str">
        <f t="shared" si="287"/>
        <v>&lt;td&gt;05-10-0123 Ma&lt;/td&gt;</v>
      </c>
      <c r="W290" s="1">
        <f t="shared" si="327"/>
        <v>45204</v>
      </c>
      <c r="X290" s="1">
        <f t="shared" si="328"/>
        <v>5</v>
      </c>
      <c r="Y290" s="1">
        <f t="shared" si="329"/>
        <v>10</v>
      </c>
      <c r="Z290" s="1">
        <f t="shared" si="330"/>
        <v>124</v>
      </c>
      <c r="AA290" s="1">
        <f t="shared" si="302"/>
        <v>3</v>
      </c>
      <c r="AB290" s="1" t="str">
        <f t="shared" si="303"/>
        <v>Wo</v>
      </c>
      <c r="AC290" s="1" t="str">
        <f t="shared" si="288"/>
        <v>&lt;td&gt;05-10-0124 Wo&lt;/td&gt;</v>
      </c>
      <c r="AD290" s="1">
        <f t="shared" si="331"/>
        <v>45569</v>
      </c>
      <c r="AE290" s="1">
        <f t="shared" si="332"/>
        <v>5</v>
      </c>
      <c r="AF290" s="1">
        <f t="shared" si="333"/>
        <v>10</v>
      </c>
      <c r="AG290" s="1">
        <f t="shared" si="334"/>
        <v>125</v>
      </c>
      <c r="AH290" s="1">
        <f t="shared" si="304"/>
        <v>4</v>
      </c>
      <c r="AI290" s="1" t="str">
        <f t="shared" si="305"/>
        <v>Do</v>
      </c>
      <c r="AJ290" s="1" t="str">
        <f t="shared" si="289"/>
        <v>&lt;td&gt;05-10-0125 Do&lt;/td&gt;</v>
      </c>
      <c r="AK290" s="1">
        <f t="shared" si="335"/>
        <v>45934</v>
      </c>
      <c r="AL290" s="1">
        <f t="shared" si="336"/>
        <v>5</v>
      </c>
      <c r="AM290" s="1">
        <f t="shared" si="337"/>
        <v>10</v>
      </c>
      <c r="AN290" s="1">
        <f t="shared" si="338"/>
        <v>126</v>
      </c>
      <c r="AO290" s="1">
        <f t="shared" si="306"/>
        <v>5</v>
      </c>
      <c r="AP290" s="1" t="str">
        <f t="shared" si="307"/>
        <v>Vr</v>
      </c>
      <c r="AQ290" s="1" t="str">
        <f t="shared" si="290"/>
        <v>&lt;td&gt;05-10-0126 Vr&lt;/td&gt;</v>
      </c>
      <c r="AR290" s="1">
        <f t="shared" si="339"/>
        <v>46299</v>
      </c>
      <c r="AS290" s="1">
        <f t="shared" si="340"/>
        <v>5</v>
      </c>
      <c r="AT290" s="1">
        <f t="shared" si="341"/>
        <v>10</v>
      </c>
      <c r="AU290" s="1">
        <f t="shared" si="342"/>
        <v>127</v>
      </c>
      <c r="AV290" s="1">
        <f t="shared" si="308"/>
        <v>6</v>
      </c>
      <c r="AW290" s="1" t="str">
        <f t="shared" si="309"/>
        <v>Za</v>
      </c>
      <c r="AX290" s="1" t="str">
        <f t="shared" si="291"/>
        <v>&lt;td&gt;05-10-0127 Za&lt;/td&gt;</v>
      </c>
      <c r="AY290" s="1">
        <f t="shared" si="343"/>
        <v>46665</v>
      </c>
      <c r="AZ290" s="1">
        <f t="shared" si="344"/>
        <v>5</v>
      </c>
      <c r="BA290" s="1">
        <f t="shared" si="345"/>
        <v>10</v>
      </c>
      <c r="BB290" s="1">
        <f t="shared" si="346"/>
        <v>128</v>
      </c>
      <c r="BC290" s="1">
        <f t="shared" si="310"/>
        <v>1</v>
      </c>
      <c r="BD290" s="1" t="str">
        <f t="shared" si="311"/>
        <v>Ma</v>
      </c>
      <c r="BE290" s="1" t="str">
        <f t="shared" si="292"/>
        <v>&lt;td&gt;05-10-0128 Ma&lt;/td&gt;</v>
      </c>
      <c r="BF290" s="1">
        <f t="shared" si="347"/>
        <v>47030</v>
      </c>
      <c r="BG290" s="1">
        <f t="shared" si="348"/>
        <v>5</v>
      </c>
      <c r="BH290" s="1">
        <f t="shared" si="349"/>
        <v>10</v>
      </c>
      <c r="BI290" s="1">
        <f t="shared" si="350"/>
        <v>129</v>
      </c>
      <c r="BJ290" s="1">
        <f t="shared" si="312"/>
        <v>2</v>
      </c>
      <c r="BK290" s="1" t="str">
        <f t="shared" si="313"/>
        <v>Di</v>
      </c>
      <c r="BL290" s="1" t="str">
        <f t="shared" si="293"/>
        <v>&lt;td&gt;05-10-0129 Di&lt;/td&gt;</v>
      </c>
      <c r="BM290" s="1">
        <f t="shared" si="351"/>
        <v>47395</v>
      </c>
      <c r="BN290" s="1">
        <f t="shared" si="352"/>
        <v>5</v>
      </c>
      <c r="BO290" s="1">
        <f t="shared" si="353"/>
        <v>10</v>
      </c>
      <c r="BP290" s="1">
        <f t="shared" si="354"/>
        <v>130</v>
      </c>
      <c r="BQ290" s="1">
        <f t="shared" si="314"/>
        <v>3</v>
      </c>
      <c r="BR290" s="1" t="str">
        <f t="shared" si="315"/>
        <v>Wo</v>
      </c>
      <c r="BS290" s="1" t="str">
        <f t="shared" si="294"/>
        <v>&lt;td&gt;05-10-0130 Wo&lt;/td&gt;</v>
      </c>
    </row>
    <row r="291" spans="1:71" x14ac:dyDescent="0.2">
      <c r="A291" t="str">
        <f t="shared" si="284"/>
        <v>&lt;tr&gt;&lt;td&gt;06-10-0121 Zo&lt;/td&gt;&lt;td&gt;06-10-0122 Ma&lt;/td&gt;&lt;td&gt;06-10-0123 Di&lt;/td&gt;&lt;td&gt;06-10-0124 Do&lt;/td&gt;&lt;td&gt;06-10-0125 Vr&lt;/td&gt;&lt;td&gt;06-10-0126 Za&lt;/td&gt;&lt;td&gt;06-10-0127 Zo&lt;/td&gt;&lt;td&gt;06-10-0128 Di&lt;/td&gt;&lt;td&gt;06-10-0129 Wo&lt;/td&gt;&lt;td&gt;06-10-0130 Do&lt;/td&gt;&lt;/tr&gt;</v>
      </c>
      <c r="B291" s="1">
        <f t="shared" si="316"/>
        <v>44109</v>
      </c>
      <c r="C291" s="1">
        <f t="shared" si="317"/>
        <v>6</v>
      </c>
      <c r="D291" s="1">
        <f t="shared" si="318"/>
        <v>10</v>
      </c>
      <c r="E291" s="1">
        <f t="shared" si="285"/>
        <v>121</v>
      </c>
      <c r="F291" s="1">
        <f t="shared" si="295"/>
        <v>0</v>
      </c>
      <c r="G291" s="1" t="str">
        <f t="shared" si="296"/>
        <v>Zo</v>
      </c>
      <c r="H291" s="1" t="str">
        <f t="shared" si="297"/>
        <v>&lt;td&gt;06-10-0121 Zo&lt;/td&gt;</v>
      </c>
      <c r="I291" s="1">
        <f t="shared" si="319"/>
        <v>44474</v>
      </c>
      <c r="J291" s="1">
        <f t="shared" si="320"/>
        <v>6</v>
      </c>
      <c r="K291" s="1">
        <f t="shared" si="321"/>
        <v>10</v>
      </c>
      <c r="L291" s="1">
        <f t="shared" si="322"/>
        <v>122</v>
      </c>
      <c r="M291" s="1">
        <f t="shared" si="298"/>
        <v>1</v>
      </c>
      <c r="N291" s="1" t="str">
        <f t="shared" si="299"/>
        <v>Ma</v>
      </c>
      <c r="O291" s="1" t="str">
        <f t="shared" si="286"/>
        <v>&lt;td&gt;06-10-0122 Ma&lt;/td&gt;</v>
      </c>
      <c r="P291" s="1">
        <f t="shared" si="323"/>
        <v>44839</v>
      </c>
      <c r="Q291" s="1">
        <f t="shared" si="324"/>
        <v>6</v>
      </c>
      <c r="R291" s="1">
        <f t="shared" si="325"/>
        <v>10</v>
      </c>
      <c r="S291" s="1">
        <f t="shared" si="326"/>
        <v>123</v>
      </c>
      <c r="T291" s="1">
        <f t="shared" si="300"/>
        <v>2</v>
      </c>
      <c r="U291" s="1" t="str">
        <f t="shared" si="301"/>
        <v>Di</v>
      </c>
      <c r="V291" s="1" t="str">
        <f t="shared" si="287"/>
        <v>&lt;td&gt;06-10-0123 Di&lt;/td&gt;</v>
      </c>
      <c r="W291" s="1">
        <f t="shared" si="327"/>
        <v>45205</v>
      </c>
      <c r="X291" s="1">
        <f t="shared" si="328"/>
        <v>6</v>
      </c>
      <c r="Y291" s="1">
        <f t="shared" si="329"/>
        <v>10</v>
      </c>
      <c r="Z291" s="1">
        <f t="shared" si="330"/>
        <v>124</v>
      </c>
      <c r="AA291" s="1">
        <f t="shared" si="302"/>
        <v>4</v>
      </c>
      <c r="AB291" s="1" t="str">
        <f t="shared" si="303"/>
        <v>Do</v>
      </c>
      <c r="AC291" s="1" t="str">
        <f t="shared" si="288"/>
        <v>&lt;td&gt;06-10-0124 Do&lt;/td&gt;</v>
      </c>
      <c r="AD291" s="1">
        <f t="shared" si="331"/>
        <v>45570</v>
      </c>
      <c r="AE291" s="1">
        <f t="shared" si="332"/>
        <v>6</v>
      </c>
      <c r="AF291" s="1">
        <f t="shared" si="333"/>
        <v>10</v>
      </c>
      <c r="AG291" s="1">
        <f t="shared" si="334"/>
        <v>125</v>
      </c>
      <c r="AH291" s="1">
        <f t="shared" si="304"/>
        <v>5</v>
      </c>
      <c r="AI291" s="1" t="str">
        <f t="shared" si="305"/>
        <v>Vr</v>
      </c>
      <c r="AJ291" s="1" t="str">
        <f t="shared" si="289"/>
        <v>&lt;td&gt;06-10-0125 Vr&lt;/td&gt;</v>
      </c>
      <c r="AK291" s="1">
        <f t="shared" si="335"/>
        <v>45935</v>
      </c>
      <c r="AL291" s="1">
        <f t="shared" si="336"/>
        <v>6</v>
      </c>
      <c r="AM291" s="1">
        <f t="shared" si="337"/>
        <v>10</v>
      </c>
      <c r="AN291" s="1">
        <f t="shared" si="338"/>
        <v>126</v>
      </c>
      <c r="AO291" s="1">
        <f t="shared" si="306"/>
        <v>6</v>
      </c>
      <c r="AP291" s="1" t="str">
        <f t="shared" si="307"/>
        <v>Za</v>
      </c>
      <c r="AQ291" s="1" t="str">
        <f t="shared" si="290"/>
        <v>&lt;td&gt;06-10-0126 Za&lt;/td&gt;</v>
      </c>
      <c r="AR291" s="1">
        <f t="shared" si="339"/>
        <v>46300</v>
      </c>
      <c r="AS291" s="1">
        <f t="shared" si="340"/>
        <v>6</v>
      </c>
      <c r="AT291" s="1">
        <f t="shared" si="341"/>
        <v>10</v>
      </c>
      <c r="AU291" s="1">
        <f t="shared" si="342"/>
        <v>127</v>
      </c>
      <c r="AV291" s="1">
        <f t="shared" si="308"/>
        <v>0</v>
      </c>
      <c r="AW291" s="1" t="str">
        <f t="shared" si="309"/>
        <v>Zo</v>
      </c>
      <c r="AX291" s="1" t="str">
        <f t="shared" si="291"/>
        <v>&lt;td&gt;06-10-0127 Zo&lt;/td&gt;</v>
      </c>
      <c r="AY291" s="1">
        <f t="shared" si="343"/>
        <v>46666</v>
      </c>
      <c r="AZ291" s="1">
        <f t="shared" si="344"/>
        <v>6</v>
      </c>
      <c r="BA291" s="1">
        <f t="shared" si="345"/>
        <v>10</v>
      </c>
      <c r="BB291" s="1">
        <f t="shared" si="346"/>
        <v>128</v>
      </c>
      <c r="BC291" s="1">
        <f t="shared" si="310"/>
        <v>2</v>
      </c>
      <c r="BD291" s="1" t="str">
        <f t="shared" si="311"/>
        <v>Di</v>
      </c>
      <c r="BE291" s="1" t="str">
        <f t="shared" si="292"/>
        <v>&lt;td&gt;06-10-0128 Di&lt;/td&gt;</v>
      </c>
      <c r="BF291" s="1">
        <f t="shared" si="347"/>
        <v>47031</v>
      </c>
      <c r="BG291" s="1">
        <f t="shared" si="348"/>
        <v>6</v>
      </c>
      <c r="BH291" s="1">
        <f t="shared" si="349"/>
        <v>10</v>
      </c>
      <c r="BI291" s="1">
        <f t="shared" si="350"/>
        <v>129</v>
      </c>
      <c r="BJ291" s="1">
        <f t="shared" si="312"/>
        <v>3</v>
      </c>
      <c r="BK291" s="1" t="str">
        <f t="shared" si="313"/>
        <v>Wo</v>
      </c>
      <c r="BL291" s="1" t="str">
        <f t="shared" si="293"/>
        <v>&lt;td&gt;06-10-0129 Wo&lt;/td&gt;</v>
      </c>
      <c r="BM291" s="1">
        <f t="shared" si="351"/>
        <v>47396</v>
      </c>
      <c r="BN291" s="1">
        <f t="shared" si="352"/>
        <v>6</v>
      </c>
      <c r="BO291" s="1">
        <f t="shared" si="353"/>
        <v>10</v>
      </c>
      <c r="BP291" s="1">
        <f t="shared" si="354"/>
        <v>130</v>
      </c>
      <c r="BQ291" s="1">
        <f t="shared" si="314"/>
        <v>4</v>
      </c>
      <c r="BR291" s="1" t="str">
        <f t="shared" si="315"/>
        <v>Do</v>
      </c>
      <c r="BS291" s="1" t="str">
        <f t="shared" si="294"/>
        <v>&lt;td&gt;06-10-0130 Do&lt;/td&gt;</v>
      </c>
    </row>
    <row r="292" spans="1:71" x14ac:dyDescent="0.2">
      <c r="A292" t="str">
        <f t="shared" si="284"/>
        <v>&lt;tr&gt;&lt;td&gt;07-10-0121 Ma&lt;/td&gt;&lt;td&gt;07-10-0122 Di&lt;/td&gt;&lt;td&gt;07-10-0123 Wo&lt;/td&gt;&lt;td&gt;07-10-0124 Vr&lt;/td&gt;&lt;td&gt;07-10-0125 Za&lt;/td&gt;&lt;td&gt;07-10-0126 Zo&lt;/td&gt;&lt;td&gt;07-10-0127 Ma&lt;/td&gt;&lt;td&gt;07-10-0128 Wo&lt;/td&gt;&lt;td&gt;07-10-0129 Do&lt;/td&gt;&lt;td&gt;07-10-0130 Vr&lt;/td&gt;&lt;/tr&gt;</v>
      </c>
      <c r="B292" s="1">
        <f t="shared" si="316"/>
        <v>44110</v>
      </c>
      <c r="C292" s="1">
        <f t="shared" si="317"/>
        <v>7</v>
      </c>
      <c r="D292" s="1">
        <f t="shared" si="318"/>
        <v>10</v>
      </c>
      <c r="E292" s="1">
        <f t="shared" si="285"/>
        <v>121</v>
      </c>
      <c r="F292" s="1">
        <f t="shared" si="295"/>
        <v>1</v>
      </c>
      <c r="G292" s="1" t="str">
        <f t="shared" si="296"/>
        <v>Ma</v>
      </c>
      <c r="H292" s="1" t="str">
        <f t="shared" si="297"/>
        <v>&lt;td&gt;07-10-0121 Ma&lt;/td&gt;</v>
      </c>
      <c r="I292" s="1">
        <f t="shared" si="319"/>
        <v>44475</v>
      </c>
      <c r="J292" s="1">
        <f t="shared" si="320"/>
        <v>7</v>
      </c>
      <c r="K292" s="1">
        <f t="shared" si="321"/>
        <v>10</v>
      </c>
      <c r="L292" s="1">
        <f t="shared" si="322"/>
        <v>122</v>
      </c>
      <c r="M292" s="1">
        <f t="shared" si="298"/>
        <v>2</v>
      </c>
      <c r="N292" s="1" t="str">
        <f t="shared" si="299"/>
        <v>Di</v>
      </c>
      <c r="O292" s="1" t="str">
        <f t="shared" si="286"/>
        <v>&lt;td&gt;07-10-0122 Di&lt;/td&gt;</v>
      </c>
      <c r="P292" s="1">
        <f t="shared" si="323"/>
        <v>44840</v>
      </c>
      <c r="Q292" s="1">
        <f t="shared" si="324"/>
        <v>7</v>
      </c>
      <c r="R292" s="1">
        <f t="shared" si="325"/>
        <v>10</v>
      </c>
      <c r="S292" s="1">
        <f t="shared" si="326"/>
        <v>123</v>
      </c>
      <c r="T292" s="1">
        <f t="shared" si="300"/>
        <v>3</v>
      </c>
      <c r="U292" s="1" t="str">
        <f t="shared" si="301"/>
        <v>Wo</v>
      </c>
      <c r="V292" s="1" t="str">
        <f t="shared" si="287"/>
        <v>&lt;td&gt;07-10-0123 Wo&lt;/td&gt;</v>
      </c>
      <c r="W292" s="1">
        <f t="shared" si="327"/>
        <v>45206</v>
      </c>
      <c r="X292" s="1">
        <f t="shared" si="328"/>
        <v>7</v>
      </c>
      <c r="Y292" s="1">
        <f t="shared" si="329"/>
        <v>10</v>
      </c>
      <c r="Z292" s="1">
        <f t="shared" si="330"/>
        <v>124</v>
      </c>
      <c r="AA292" s="1">
        <f t="shared" si="302"/>
        <v>5</v>
      </c>
      <c r="AB292" s="1" t="str">
        <f t="shared" si="303"/>
        <v>Vr</v>
      </c>
      <c r="AC292" s="1" t="str">
        <f t="shared" si="288"/>
        <v>&lt;td&gt;07-10-0124 Vr&lt;/td&gt;</v>
      </c>
      <c r="AD292" s="1">
        <f t="shared" si="331"/>
        <v>45571</v>
      </c>
      <c r="AE292" s="1">
        <f t="shared" si="332"/>
        <v>7</v>
      </c>
      <c r="AF292" s="1">
        <f t="shared" si="333"/>
        <v>10</v>
      </c>
      <c r="AG292" s="1">
        <f t="shared" si="334"/>
        <v>125</v>
      </c>
      <c r="AH292" s="1">
        <f t="shared" si="304"/>
        <v>6</v>
      </c>
      <c r="AI292" s="1" t="str">
        <f t="shared" si="305"/>
        <v>Za</v>
      </c>
      <c r="AJ292" s="1" t="str">
        <f t="shared" si="289"/>
        <v>&lt;td&gt;07-10-0125 Za&lt;/td&gt;</v>
      </c>
      <c r="AK292" s="1">
        <f t="shared" si="335"/>
        <v>45936</v>
      </c>
      <c r="AL292" s="1">
        <f t="shared" si="336"/>
        <v>7</v>
      </c>
      <c r="AM292" s="1">
        <f t="shared" si="337"/>
        <v>10</v>
      </c>
      <c r="AN292" s="1">
        <f t="shared" si="338"/>
        <v>126</v>
      </c>
      <c r="AO292" s="1">
        <f t="shared" si="306"/>
        <v>0</v>
      </c>
      <c r="AP292" s="1" t="str">
        <f t="shared" si="307"/>
        <v>Zo</v>
      </c>
      <c r="AQ292" s="1" t="str">
        <f t="shared" si="290"/>
        <v>&lt;td&gt;07-10-0126 Zo&lt;/td&gt;</v>
      </c>
      <c r="AR292" s="1">
        <f t="shared" si="339"/>
        <v>46301</v>
      </c>
      <c r="AS292" s="1">
        <f t="shared" si="340"/>
        <v>7</v>
      </c>
      <c r="AT292" s="1">
        <f t="shared" si="341"/>
        <v>10</v>
      </c>
      <c r="AU292" s="1">
        <f t="shared" si="342"/>
        <v>127</v>
      </c>
      <c r="AV292" s="1">
        <f t="shared" si="308"/>
        <v>1</v>
      </c>
      <c r="AW292" s="1" t="str">
        <f t="shared" si="309"/>
        <v>Ma</v>
      </c>
      <c r="AX292" s="1" t="str">
        <f t="shared" si="291"/>
        <v>&lt;td&gt;07-10-0127 Ma&lt;/td&gt;</v>
      </c>
      <c r="AY292" s="1">
        <f t="shared" si="343"/>
        <v>46667</v>
      </c>
      <c r="AZ292" s="1">
        <f t="shared" si="344"/>
        <v>7</v>
      </c>
      <c r="BA292" s="1">
        <f t="shared" si="345"/>
        <v>10</v>
      </c>
      <c r="BB292" s="1">
        <f t="shared" si="346"/>
        <v>128</v>
      </c>
      <c r="BC292" s="1">
        <f t="shared" si="310"/>
        <v>3</v>
      </c>
      <c r="BD292" s="1" t="str">
        <f t="shared" si="311"/>
        <v>Wo</v>
      </c>
      <c r="BE292" s="1" t="str">
        <f t="shared" si="292"/>
        <v>&lt;td&gt;07-10-0128 Wo&lt;/td&gt;</v>
      </c>
      <c r="BF292" s="1">
        <f t="shared" si="347"/>
        <v>47032</v>
      </c>
      <c r="BG292" s="1">
        <f t="shared" si="348"/>
        <v>7</v>
      </c>
      <c r="BH292" s="1">
        <f t="shared" si="349"/>
        <v>10</v>
      </c>
      <c r="BI292" s="1">
        <f t="shared" si="350"/>
        <v>129</v>
      </c>
      <c r="BJ292" s="1">
        <f t="shared" si="312"/>
        <v>4</v>
      </c>
      <c r="BK292" s="1" t="str">
        <f t="shared" si="313"/>
        <v>Do</v>
      </c>
      <c r="BL292" s="1" t="str">
        <f t="shared" si="293"/>
        <v>&lt;td&gt;07-10-0129 Do&lt;/td&gt;</v>
      </c>
      <c r="BM292" s="1">
        <f t="shared" si="351"/>
        <v>47397</v>
      </c>
      <c r="BN292" s="1">
        <f t="shared" si="352"/>
        <v>7</v>
      </c>
      <c r="BO292" s="1">
        <f t="shared" si="353"/>
        <v>10</v>
      </c>
      <c r="BP292" s="1">
        <f t="shared" si="354"/>
        <v>130</v>
      </c>
      <c r="BQ292" s="1">
        <f t="shared" si="314"/>
        <v>5</v>
      </c>
      <c r="BR292" s="1" t="str">
        <f t="shared" si="315"/>
        <v>Vr</v>
      </c>
      <c r="BS292" s="1" t="str">
        <f t="shared" si="294"/>
        <v>&lt;td&gt;07-10-0130 Vr&lt;/td&gt;</v>
      </c>
    </row>
    <row r="293" spans="1:71" x14ac:dyDescent="0.2">
      <c r="A293" t="str">
        <f t="shared" si="284"/>
        <v>&lt;tr&gt;&lt;td&gt;08-10-0121 Di&lt;/td&gt;&lt;td&gt;08-10-0122 Wo&lt;/td&gt;&lt;td&gt;08-10-0123 Do&lt;/td&gt;&lt;td&gt;08-10-0124 Za&lt;/td&gt;&lt;td&gt;08-10-0125 Zo&lt;/td&gt;&lt;td&gt;08-10-0126 Ma&lt;/td&gt;&lt;td&gt;08-10-0127 Di&lt;/td&gt;&lt;td&gt;08-10-0128 Do&lt;/td&gt;&lt;td&gt;08-10-0129 Vr&lt;/td&gt;&lt;td&gt;08-10-0130 Za&lt;/td&gt;&lt;/tr&gt;</v>
      </c>
      <c r="B293" s="1">
        <f t="shared" si="316"/>
        <v>44111</v>
      </c>
      <c r="C293" s="1">
        <f t="shared" si="317"/>
        <v>8</v>
      </c>
      <c r="D293" s="1">
        <f t="shared" si="318"/>
        <v>10</v>
      </c>
      <c r="E293" s="1">
        <f t="shared" si="285"/>
        <v>121</v>
      </c>
      <c r="F293" s="1">
        <f t="shared" si="295"/>
        <v>2</v>
      </c>
      <c r="G293" s="1" t="str">
        <f t="shared" si="296"/>
        <v>Di</v>
      </c>
      <c r="H293" s="1" t="str">
        <f t="shared" si="297"/>
        <v>&lt;td&gt;08-10-0121 Di&lt;/td&gt;</v>
      </c>
      <c r="I293" s="1">
        <f t="shared" si="319"/>
        <v>44476</v>
      </c>
      <c r="J293" s="1">
        <f t="shared" si="320"/>
        <v>8</v>
      </c>
      <c r="K293" s="1">
        <f t="shared" si="321"/>
        <v>10</v>
      </c>
      <c r="L293" s="1">
        <f t="shared" si="322"/>
        <v>122</v>
      </c>
      <c r="M293" s="1">
        <f t="shared" si="298"/>
        <v>3</v>
      </c>
      <c r="N293" s="1" t="str">
        <f t="shared" si="299"/>
        <v>Wo</v>
      </c>
      <c r="O293" s="1" t="str">
        <f t="shared" si="286"/>
        <v>&lt;td&gt;08-10-0122 Wo&lt;/td&gt;</v>
      </c>
      <c r="P293" s="1">
        <f t="shared" si="323"/>
        <v>44841</v>
      </c>
      <c r="Q293" s="1">
        <f t="shared" si="324"/>
        <v>8</v>
      </c>
      <c r="R293" s="1">
        <f t="shared" si="325"/>
        <v>10</v>
      </c>
      <c r="S293" s="1">
        <f t="shared" si="326"/>
        <v>123</v>
      </c>
      <c r="T293" s="1">
        <f t="shared" si="300"/>
        <v>4</v>
      </c>
      <c r="U293" s="1" t="str">
        <f t="shared" si="301"/>
        <v>Do</v>
      </c>
      <c r="V293" s="1" t="str">
        <f t="shared" si="287"/>
        <v>&lt;td&gt;08-10-0123 Do&lt;/td&gt;</v>
      </c>
      <c r="W293" s="1">
        <f t="shared" si="327"/>
        <v>45207</v>
      </c>
      <c r="X293" s="1">
        <f t="shared" si="328"/>
        <v>8</v>
      </c>
      <c r="Y293" s="1">
        <f t="shared" si="329"/>
        <v>10</v>
      </c>
      <c r="Z293" s="1">
        <f t="shared" si="330"/>
        <v>124</v>
      </c>
      <c r="AA293" s="1">
        <f t="shared" si="302"/>
        <v>6</v>
      </c>
      <c r="AB293" s="1" t="str">
        <f t="shared" si="303"/>
        <v>Za</v>
      </c>
      <c r="AC293" s="1" t="str">
        <f t="shared" si="288"/>
        <v>&lt;td&gt;08-10-0124 Za&lt;/td&gt;</v>
      </c>
      <c r="AD293" s="1">
        <f t="shared" si="331"/>
        <v>45572</v>
      </c>
      <c r="AE293" s="1">
        <f t="shared" si="332"/>
        <v>8</v>
      </c>
      <c r="AF293" s="1">
        <f t="shared" si="333"/>
        <v>10</v>
      </c>
      <c r="AG293" s="1">
        <f t="shared" si="334"/>
        <v>125</v>
      </c>
      <c r="AH293" s="1">
        <f t="shared" si="304"/>
        <v>0</v>
      </c>
      <c r="AI293" s="1" t="str">
        <f t="shared" si="305"/>
        <v>Zo</v>
      </c>
      <c r="AJ293" s="1" t="str">
        <f t="shared" si="289"/>
        <v>&lt;td&gt;08-10-0125 Zo&lt;/td&gt;</v>
      </c>
      <c r="AK293" s="1">
        <f t="shared" si="335"/>
        <v>45937</v>
      </c>
      <c r="AL293" s="1">
        <f t="shared" si="336"/>
        <v>8</v>
      </c>
      <c r="AM293" s="1">
        <f t="shared" si="337"/>
        <v>10</v>
      </c>
      <c r="AN293" s="1">
        <f t="shared" si="338"/>
        <v>126</v>
      </c>
      <c r="AO293" s="1">
        <f t="shared" si="306"/>
        <v>1</v>
      </c>
      <c r="AP293" s="1" t="str">
        <f t="shared" si="307"/>
        <v>Ma</v>
      </c>
      <c r="AQ293" s="1" t="str">
        <f t="shared" si="290"/>
        <v>&lt;td&gt;08-10-0126 Ma&lt;/td&gt;</v>
      </c>
      <c r="AR293" s="1">
        <f t="shared" si="339"/>
        <v>46302</v>
      </c>
      <c r="AS293" s="1">
        <f t="shared" si="340"/>
        <v>8</v>
      </c>
      <c r="AT293" s="1">
        <f t="shared" si="341"/>
        <v>10</v>
      </c>
      <c r="AU293" s="1">
        <f t="shared" si="342"/>
        <v>127</v>
      </c>
      <c r="AV293" s="1">
        <f t="shared" si="308"/>
        <v>2</v>
      </c>
      <c r="AW293" s="1" t="str">
        <f t="shared" si="309"/>
        <v>Di</v>
      </c>
      <c r="AX293" s="1" t="str">
        <f t="shared" si="291"/>
        <v>&lt;td&gt;08-10-0127 Di&lt;/td&gt;</v>
      </c>
      <c r="AY293" s="1">
        <f t="shared" si="343"/>
        <v>46668</v>
      </c>
      <c r="AZ293" s="1">
        <f t="shared" si="344"/>
        <v>8</v>
      </c>
      <c r="BA293" s="1">
        <f t="shared" si="345"/>
        <v>10</v>
      </c>
      <c r="BB293" s="1">
        <f t="shared" si="346"/>
        <v>128</v>
      </c>
      <c r="BC293" s="1">
        <f t="shared" si="310"/>
        <v>4</v>
      </c>
      <c r="BD293" s="1" t="str">
        <f t="shared" si="311"/>
        <v>Do</v>
      </c>
      <c r="BE293" s="1" t="str">
        <f t="shared" si="292"/>
        <v>&lt;td&gt;08-10-0128 Do&lt;/td&gt;</v>
      </c>
      <c r="BF293" s="1">
        <f t="shared" si="347"/>
        <v>47033</v>
      </c>
      <c r="BG293" s="1">
        <f t="shared" si="348"/>
        <v>8</v>
      </c>
      <c r="BH293" s="1">
        <f t="shared" si="349"/>
        <v>10</v>
      </c>
      <c r="BI293" s="1">
        <f t="shared" si="350"/>
        <v>129</v>
      </c>
      <c r="BJ293" s="1">
        <f t="shared" si="312"/>
        <v>5</v>
      </c>
      <c r="BK293" s="1" t="str">
        <f t="shared" si="313"/>
        <v>Vr</v>
      </c>
      <c r="BL293" s="1" t="str">
        <f t="shared" si="293"/>
        <v>&lt;td&gt;08-10-0129 Vr&lt;/td&gt;</v>
      </c>
      <c r="BM293" s="1">
        <f t="shared" si="351"/>
        <v>47398</v>
      </c>
      <c r="BN293" s="1">
        <f t="shared" si="352"/>
        <v>8</v>
      </c>
      <c r="BO293" s="1">
        <f t="shared" si="353"/>
        <v>10</v>
      </c>
      <c r="BP293" s="1">
        <f t="shared" si="354"/>
        <v>130</v>
      </c>
      <c r="BQ293" s="1">
        <f t="shared" si="314"/>
        <v>6</v>
      </c>
      <c r="BR293" s="1" t="str">
        <f t="shared" si="315"/>
        <v>Za</v>
      </c>
      <c r="BS293" s="1" t="str">
        <f t="shared" si="294"/>
        <v>&lt;td&gt;08-10-0130 Za&lt;/td&gt;</v>
      </c>
    </row>
    <row r="294" spans="1:71" x14ac:dyDescent="0.2">
      <c r="A294" t="str">
        <f t="shared" si="284"/>
        <v>&lt;tr&gt;&lt;td&gt;09-10-0121 Wo&lt;/td&gt;&lt;td&gt;09-10-0122 Do&lt;/td&gt;&lt;td&gt;09-10-0123 Vr&lt;/td&gt;&lt;td&gt;09-10-0124 Zo&lt;/td&gt;&lt;td&gt;09-10-0125 Ma&lt;/td&gt;&lt;td&gt;09-10-0126 Di&lt;/td&gt;&lt;td&gt;09-10-0127 Wo&lt;/td&gt;&lt;td&gt;09-10-0128 Vr&lt;/td&gt;&lt;td&gt;09-10-0129 Za&lt;/td&gt;&lt;td&gt;09-10-0130 Zo&lt;/td&gt;&lt;/tr&gt;</v>
      </c>
      <c r="B294" s="1">
        <f t="shared" si="316"/>
        <v>44112</v>
      </c>
      <c r="C294" s="1">
        <f t="shared" si="317"/>
        <v>9</v>
      </c>
      <c r="D294" s="1">
        <f t="shared" si="318"/>
        <v>10</v>
      </c>
      <c r="E294" s="1">
        <f t="shared" si="285"/>
        <v>121</v>
      </c>
      <c r="F294" s="1">
        <f t="shared" si="295"/>
        <v>3</v>
      </c>
      <c r="G294" s="1" t="str">
        <f t="shared" si="296"/>
        <v>Wo</v>
      </c>
      <c r="H294" s="1" t="str">
        <f t="shared" si="297"/>
        <v>&lt;td&gt;09-10-0121 Wo&lt;/td&gt;</v>
      </c>
      <c r="I294" s="1">
        <f t="shared" si="319"/>
        <v>44477</v>
      </c>
      <c r="J294" s="1">
        <f t="shared" si="320"/>
        <v>9</v>
      </c>
      <c r="K294" s="1">
        <f t="shared" si="321"/>
        <v>10</v>
      </c>
      <c r="L294" s="1">
        <f t="shared" si="322"/>
        <v>122</v>
      </c>
      <c r="M294" s="1">
        <f t="shared" si="298"/>
        <v>4</v>
      </c>
      <c r="N294" s="1" t="str">
        <f t="shared" si="299"/>
        <v>Do</v>
      </c>
      <c r="O294" s="1" t="str">
        <f t="shared" si="286"/>
        <v>&lt;td&gt;09-10-0122 Do&lt;/td&gt;</v>
      </c>
      <c r="P294" s="1">
        <f t="shared" si="323"/>
        <v>44842</v>
      </c>
      <c r="Q294" s="1">
        <f t="shared" si="324"/>
        <v>9</v>
      </c>
      <c r="R294" s="1">
        <f t="shared" si="325"/>
        <v>10</v>
      </c>
      <c r="S294" s="1">
        <f t="shared" si="326"/>
        <v>123</v>
      </c>
      <c r="T294" s="1">
        <f t="shared" si="300"/>
        <v>5</v>
      </c>
      <c r="U294" s="1" t="str">
        <f t="shared" si="301"/>
        <v>Vr</v>
      </c>
      <c r="V294" s="1" t="str">
        <f t="shared" si="287"/>
        <v>&lt;td&gt;09-10-0123 Vr&lt;/td&gt;</v>
      </c>
      <c r="W294" s="1">
        <f t="shared" si="327"/>
        <v>45208</v>
      </c>
      <c r="X294" s="1">
        <f t="shared" si="328"/>
        <v>9</v>
      </c>
      <c r="Y294" s="1">
        <f t="shared" si="329"/>
        <v>10</v>
      </c>
      <c r="Z294" s="1">
        <f t="shared" si="330"/>
        <v>124</v>
      </c>
      <c r="AA294" s="1">
        <f t="shared" si="302"/>
        <v>0</v>
      </c>
      <c r="AB294" s="1" t="str">
        <f t="shared" si="303"/>
        <v>Zo</v>
      </c>
      <c r="AC294" s="1" t="str">
        <f t="shared" si="288"/>
        <v>&lt;td&gt;09-10-0124 Zo&lt;/td&gt;</v>
      </c>
      <c r="AD294" s="1">
        <f t="shared" si="331"/>
        <v>45573</v>
      </c>
      <c r="AE294" s="1">
        <f t="shared" si="332"/>
        <v>9</v>
      </c>
      <c r="AF294" s="1">
        <f t="shared" si="333"/>
        <v>10</v>
      </c>
      <c r="AG294" s="1">
        <f t="shared" si="334"/>
        <v>125</v>
      </c>
      <c r="AH294" s="1">
        <f t="shared" si="304"/>
        <v>1</v>
      </c>
      <c r="AI294" s="1" t="str">
        <f t="shared" si="305"/>
        <v>Ma</v>
      </c>
      <c r="AJ294" s="1" t="str">
        <f t="shared" si="289"/>
        <v>&lt;td&gt;09-10-0125 Ma&lt;/td&gt;</v>
      </c>
      <c r="AK294" s="1">
        <f t="shared" si="335"/>
        <v>45938</v>
      </c>
      <c r="AL294" s="1">
        <f t="shared" si="336"/>
        <v>9</v>
      </c>
      <c r="AM294" s="1">
        <f t="shared" si="337"/>
        <v>10</v>
      </c>
      <c r="AN294" s="1">
        <f t="shared" si="338"/>
        <v>126</v>
      </c>
      <c r="AO294" s="1">
        <f t="shared" si="306"/>
        <v>2</v>
      </c>
      <c r="AP294" s="1" t="str">
        <f t="shared" si="307"/>
        <v>Di</v>
      </c>
      <c r="AQ294" s="1" t="str">
        <f t="shared" si="290"/>
        <v>&lt;td&gt;09-10-0126 Di&lt;/td&gt;</v>
      </c>
      <c r="AR294" s="1">
        <f t="shared" si="339"/>
        <v>46303</v>
      </c>
      <c r="AS294" s="1">
        <f t="shared" si="340"/>
        <v>9</v>
      </c>
      <c r="AT294" s="1">
        <f t="shared" si="341"/>
        <v>10</v>
      </c>
      <c r="AU294" s="1">
        <f t="shared" si="342"/>
        <v>127</v>
      </c>
      <c r="AV294" s="1">
        <f t="shared" si="308"/>
        <v>3</v>
      </c>
      <c r="AW294" s="1" t="str">
        <f t="shared" si="309"/>
        <v>Wo</v>
      </c>
      <c r="AX294" s="1" t="str">
        <f t="shared" si="291"/>
        <v>&lt;td&gt;09-10-0127 Wo&lt;/td&gt;</v>
      </c>
      <c r="AY294" s="1">
        <f t="shared" si="343"/>
        <v>46669</v>
      </c>
      <c r="AZ294" s="1">
        <f t="shared" si="344"/>
        <v>9</v>
      </c>
      <c r="BA294" s="1">
        <f t="shared" si="345"/>
        <v>10</v>
      </c>
      <c r="BB294" s="1">
        <f t="shared" si="346"/>
        <v>128</v>
      </c>
      <c r="BC294" s="1">
        <f t="shared" si="310"/>
        <v>5</v>
      </c>
      <c r="BD294" s="1" t="str">
        <f t="shared" si="311"/>
        <v>Vr</v>
      </c>
      <c r="BE294" s="1" t="str">
        <f t="shared" si="292"/>
        <v>&lt;td&gt;09-10-0128 Vr&lt;/td&gt;</v>
      </c>
      <c r="BF294" s="1">
        <f t="shared" si="347"/>
        <v>47034</v>
      </c>
      <c r="BG294" s="1">
        <f t="shared" si="348"/>
        <v>9</v>
      </c>
      <c r="BH294" s="1">
        <f t="shared" si="349"/>
        <v>10</v>
      </c>
      <c r="BI294" s="1">
        <f t="shared" si="350"/>
        <v>129</v>
      </c>
      <c r="BJ294" s="1">
        <f t="shared" si="312"/>
        <v>6</v>
      </c>
      <c r="BK294" s="1" t="str">
        <f t="shared" si="313"/>
        <v>Za</v>
      </c>
      <c r="BL294" s="1" t="str">
        <f t="shared" si="293"/>
        <v>&lt;td&gt;09-10-0129 Za&lt;/td&gt;</v>
      </c>
      <c r="BM294" s="1">
        <f t="shared" si="351"/>
        <v>47399</v>
      </c>
      <c r="BN294" s="1">
        <f t="shared" si="352"/>
        <v>9</v>
      </c>
      <c r="BO294" s="1">
        <f t="shared" si="353"/>
        <v>10</v>
      </c>
      <c r="BP294" s="1">
        <f t="shared" si="354"/>
        <v>130</v>
      </c>
      <c r="BQ294" s="1">
        <f t="shared" si="314"/>
        <v>0</v>
      </c>
      <c r="BR294" s="1" t="str">
        <f t="shared" si="315"/>
        <v>Zo</v>
      </c>
      <c r="BS294" s="1" t="str">
        <f t="shared" si="294"/>
        <v>&lt;td&gt;09-10-0130 Zo&lt;/td&gt;</v>
      </c>
    </row>
    <row r="295" spans="1:71" x14ac:dyDescent="0.2">
      <c r="A295" t="str">
        <f t="shared" si="284"/>
        <v>&lt;tr&gt;&lt;td&gt;10-10-0121 Do&lt;/td&gt;&lt;td&gt;10-10-0122 Vr&lt;/td&gt;&lt;td&gt;10-10-0123 Za&lt;/td&gt;&lt;td&gt;10-10-0124 Ma&lt;/td&gt;&lt;td&gt;10-10-0125 Di&lt;/td&gt;&lt;td&gt;10-10-0126 Wo&lt;/td&gt;&lt;td&gt;10-10-0127 Do&lt;/td&gt;&lt;td&gt;10-10-0128 Za&lt;/td&gt;&lt;td&gt;10-10-0129 Zo&lt;/td&gt;&lt;td&gt;10-10-0130 Ma&lt;/td&gt;&lt;/tr&gt;</v>
      </c>
      <c r="B295" s="1">
        <f t="shared" si="316"/>
        <v>44113</v>
      </c>
      <c r="C295" s="1">
        <f t="shared" si="317"/>
        <v>10</v>
      </c>
      <c r="D295" s="1">
        <f t="shared" si="318"/>
        <v>10</v>
      </c>
      <c r="E295" s="1">
        <f t="shared" si="285"/>
        <v>121</v>
      </c>
      <c r="F295" s="1">
        <f t="shared" si="295"/>
        <v>4</v>
      </c>
      <c r="G295" s="1" t="str">
        <f t="shared" si="296"/>
        <v>Do</v>
      </c>
      <c r="H295" s="1" t="str">
        <f t="shared" si="297"/>
        <v>&lt;td&gt;10-10-0121 Do&lt;/td&gt;</v>
      </c>
      <c r="I295" s="1">
        <f t="shared" si="319"/>
        <v>44478</v>
      </c>
      <c r="J295" s="1">
        <f t="shared" si="320"/>
        <v>10</v>
      </c>
      <c r="K295" s="1">
        <f t="shared" si="321"/>
        <v>10</v>
      </c>
      <c r="L295" s="1">
        <f t="shared" si="322"/>
        <v>122</v>
      </c>
      <c r="M295" s="1">
        <f t="shared" si="298"/>
        <v>5</v>
      </c>
      <c r="N295" s="1" t="str">
        <f t="shared" si="299"/>
        <v>Vr</v>
      </c>
      <c r="O295" s="1" t="str">
        <f t="shared" si="286"/>
        <v>&lt;td&gt;10-10-0122 Vr&lt;/td&gt;</v>
      </c>
      <c r="P295" s="1">
        <f t="shared" si="323"/>
        <v>44843</v>
      </c>
      <c r="Q295" s="1">
        <f t="shared" si="324"/>
        <v>10</v>
      </c>
      <c r="R295" s="1">
        <f t="shared" si="325"/>
        <v>10</v>
      </c>
      <c r="S295" s="1">
        <f t="shared" si="326"/>
        <v>123</v>
      </c>
      <c r="T295" s="1">
        <f t="shared" si="300"/>
        <v>6</v>
      </c>
      <c r="U295" s="1" t="str">
        <f t="shared" si="301"/>
        <v>Za</v>
      </c>
      <c r="V295" s="1" t="str">
        <f t="shared" si="287"/>
        <v>&lt;td&gt;10-10-0123 Za&lt;/td&gt;</v>
      </c>
      <c r="W295" s="1">
        <f t="shared" si="327"/>
        <v>45209</v>
      </c>
      <c r="X295" s="1">
        <f t="shared" si="328"/>
        <v>10</v>
      </c>
      <c r="Y295" s="1">
        <f t="shared" si="329"/>
        <v>10</v>
      </c>
      <c r="Z295" s="1">
        <f t="shared" si="330"/>
        <v>124</v>
      </c>
      <c r="AA295" s="1">
        <f t="shared" si="302"/>
        <v>1</v>
      </c>
      <c r="AB295" s="1" t="str">
        <f t="shared" si="303"/>
        <v>Ma</v>
      </c>
      <c r="AC295" s="1" t="str">
        <f t="shared" si="288"/>
        <v>&lt;td&gt;10-10-0124 Ma&lt;/td&gt;</v>
      </c>
      <c r="AD295" s="1">
        <f t="shared" si="331"/>
        <v>45574</v>
      </c>
      <c r="AE295" s="1">
        <f t="shared" si="332"/>
        <v>10</v>
      </c>
      <c r="AF295" s="1">
        <f t="shared" si="333"/>
        <v>10</v>
      </c>
      <c r="AG295" s="1">
        <f t="shared" si="334"/>
        <v>125</v>
      </c>
      <c r="AH295" s="1">
        <f t="shared" si="304"/>
        <v>2</v>
      </c>
      <c r="AI295" s="1" t="str">
        <f t="shared" si="305"/>
        <v>Di</v>
      </c>
      <c r="AJ295" s="1" t="str">
        <f t="shared" si="289"/>
        <v>&lt;td&gt;10-10-0125 Di&lt;/td&gt;</v>
      </c>
      <c r="AK295" s="1">
        <f t="shared" si="335"/>
        <v>45939</v>
      </c>
      <c r="AL295" s="1">
        <f t="shared" si="336"/>
        <v>10</v>
      </c>
      <c r="AM295" s="1">
        <f t="shared" si="337"/>
        <v>10</v>
      </c>
      <c r="AN295" s="1">
        <f t="shared" si="338"/>
        <v>126</v>
      </c>
      <c r="AO295" s="1">
        <f t="shared" si="306"/>
        <v>3</v>
      </c>
      <c r="AP295" s="1" t="str">
        <f t="shared" si="307"/>
        <v>Wo</v>
      </c>
      <c r="AQ295" s="1" t="str">
        <f t="shared" si="290"/>
        <v>&lt;td&gt;10-10-0126 Wo&lt;/td&gt;</v>
      </c>
      <c r="AR295" s="1">
        <f t="shared" si="339"/>
        <v>46304</v>
      </c>
      <c r="AS295" s="1">
        <f t="shared" si="340"/>
        <v>10</v>
      </c>
      <c r="AT295" s="1">
        <f t="shared" si="341"/>
        <v>10</v>
      </c>
      <c r="AU295" s="1">
        <f t="shared" si="342"/>
        <v>127</v>
      </c>
      <c r="AV295" s="1">
        <f t="shared" si="308"/>
        <v>4</v>
      </c>
      <c r="AW295" s="1" t="str">
        <f t="shared" si="309"/>
        <v>Do</v>
      </c>
      <c r="AX295" s="1" t="str">
        <f t="shared" si="291"/>
        <v>&lt;td&gt;10-10-0127 Do&lt;/td&gt;</v>
      </c>
      <c r="AY295" s="1">
        <f t="shared" si="343"/>
        <v>46670</v>
      </c>
      <c r="AZ295" s="1">
        <f t="shared" si="344"/>
        <v>10</v>
      </c>
      <c r="BA295" s="1">
        <f t="shared" si="345"/>
        <v>10</v>
      </c>
      <c r="BB295" s="1">
        <f t="shared" si="346"/>
        <v>128</v>
      </c>
      <c r="BC295" s="1">
        <f t="shared" si="310"/>
        <v>6</v>
      </c>
      <c r="BD295" s="1" t="str">
        <f t="shared" si="311"/>
        <v>Za</v>
      </c>
      <c r="BE295" s="1" t="str">
        <f t="shared" si="292"/>
        <v>&lt;td&gt;10-10-0128 Za&lt;/td&gt;</v>
      </c>
      <c r="BF295" s="1">
        <f t="shared" si="347"/>
        <v>47035</v>
      </c>
      <c r="BG295" s="1">
        <f t="shared" si="348"/>
        <v>10</v>
      </c>
      <c r="BH295" s="1">
        <f t="shared" si="349"/>
        <v>10</v>
      </c>
      <c r="BI295" s="1">
        <f t="shared" si="350"/>
        <v>129</v>
      </c>
      <c r="BJ295" s="1">
        <f t="shared" si="312"/>
        <v>0</v>
      </c>
      <c r="BK295" s="1" t="str">
        <f t="shared" si="313"/>
        <v>Zo</v>
      </c>
      <c r="BL295" s="1" t="str">
        <f t="shared" si="293"/>
        <v>&lt;td&gt;10-10-0129 Zo&lt;/td&gt;</v>
      </c>
      <c r="BM295" s="1">
        <f t="shared" si="351"/>
        <v>47400</v>
      </c>
      <c r="BN295" s="1">
        <f t="shared" si="352"/>
        <v>10</v>
      </c>
      <c r="BO295" s="1">
        <f t="shared" si="353"/>
        <v>10</v>
      </c>
      <c r="BP295" s="1">
        <f t="shared" si="354"/>
        <v>130</v>
      </c>
      <c r="BQ295" s="1">
        <f t="shared" si="314"/>
        <v>1</v>
      </c>
      <c r="BR295" s="1" t="str">
        <f t="shared" si="315"/>
        <v>Ma</v>
      </c>
      <c r="BS295" s="1" t="str">
        <f t="shared" si="294"/>
        <v>&lt;td&gt;10-10-0130 Ma&lt;/td&gt;</v>
      </c>
    </row>
    <row r="296" spans="1:71" x14ac:dyDescent="0.2">
      <c r="A296" t="str">
        <f t="shared" si="284"/>
        <v>&lt;tr&gt;&lt;td&gt;11-10-0121 Vr&lt;/td&gt;&lt;td&gt;11-10-0122 Za&lt;/td&gt;&lt;td&gt;11-10-0123 Zo&lt;/td&gt;&lt;td&gt;11-10-0124 Di&lt;/td&gt;&lt;td&gt;11-10-0125 Wo&lt;/td&gt;&lt;td&gt;11-10-0126 Do&lt;/td&gt;&lt;td&gt;11-10-0127 Vr&lt;/td&gt;&lt;td&gt;11-10-0128 Zo&lt;/td&gt;&lt;td&gt;11-10-0129 Ma&lt;/td&gt;&lt;td&gt;11-10-0130 Di&lt;/td&gt;&lt;/tr&gt;</v>
      </c>
      <c r="B296" s="1">
        <f t="shared" si="316"/>
        <v>44114</v>
      </c>
      <c r="C296" s="1">
        <f t="shared" si="317"/>
        <v>11</v>
      </c>
      <c r="D296" s="1">
        <f t="shared" si="318"/>
        <v>10</v>
      </c>
      <c r="E296" s="1">
        <f t="shared" si="285"/>
        <v>121</v>
      </c>
      <c r="F296" s="1">
        <f t="shared" si="295"/>
        <v>5</v>
      </c>
      <c r="G296" s="1" t="str">
        <f t="shared" si="296"/>
        <v>Vr</v>
      </c>
      <c r="H296" s="1" t="str">
        <f t="shared" si="297"/>
        <v>&lt;td&gt;11-10-0121 Vr&lt;/td&gt;</v>
      </c>
      <c r="I296" s="1">
        <f t="shared" si="319"/>
        <v>44479</v>
      </c>
      <c r="J296" s="1">
        <f t="shared" si="320"/>
        <v>11</v>
      </c>
      <c r="K296" s="1">
        <f t="shared" si="321"/>
        <v>10</v>
      </c>
      <c r="L296" s="1">
        <f t="shared" si="322"/>
        <v>122</v>
      </c>
      <c r="M296" s="1">
        <f t="shared" si="298"/>
        <v>6</v>
      </c>
      <c r="N296" s="1" t="str">
        <f t="shared" si="299"/>
        <v>Za</v>
      </c>
      <c r="O296" s="1" t="str">
        <f t="shared" si="286"/>
        <v>&lt;td&gt;11-10-0122 Za&lt;/td&gt;</v>
      </c>
      <c r="P296" s="1">
        <f t="shared" si="323"/>
        <v>44844</v>
      </c>
      <c r="Q296" s="1">
        <f t="shared" si="324"/>
        <v>11</v>
      </c>
      <c r="R296" s="1">
        <f t="shared" si="325"/>
        <v>10</v>
      </c>
      <c r="S296" s="1">
        <f t="shared" si="326"/>
        <v>123</v>
      </c>
      <c r="T296" s="1">
        <f t="shared" si="300"/>
        <v>0</v>
      </c>
      <c r="U296" s="1" t="str">
        <f t="shared" si="301"/>
        <v>Zo</v>
      </c>
      <c r="V296" s="1" t="str">
        <f t="shared" si="287"/>
        <v>&lt;td&gt;11-10-0123 Zo&lt;/td&gt;</v>
      </c>
      <c r="W296" s="1">
        <f t="shared" si="327"/>
        <v>45210</v>
      </c>
      <c r="X296" s="1">
        <f t="shared" si="328"/>
        <v>11</v>
      </c>
      <c r="Y296" s="1">
        <f t="shared" si="329"/>
        <v>10</v>
      </c>
      <c r="Z296" s="1">
        <f t="shared" si="330"/>
        <v>124</v>
      </c>
      <c r="AA296" s="1">
        <f t="shared" si="302"/>
        <v>2</v>
      </c>
      <c r="AB296" s="1" t="str">
        <f t="shared" si="303"/>
        <v>Di</v>
      </c>
      <c r="AC296" s="1" t="str">
        <f t="shared" si="288"/>
        <v>&lt;td&gt;11-10-0124 Di&lt;/td&gt;</v>
      </c>
      <c r="AD296" s="1">
        <f t="shared" si="331"/>
        <v>45575</v>
      </c>
      <c r="AE296" s="1">
        <f t="shared" si="332"/>
        <v>11</v>
      </c>
      <c r="AF296" s="1">
        <f t="shared" si="333"/>
        <v>10</v>
      </c>
      <c r="AG296" s="1">
        <f t="shared" si="334"/>
        <v>125</v>
      </c>
      <c r="AH296" s="1">
        <f t="shared" si="304"/>
        <v>3</v>
      </c>
      <c r="AI296" s="1" t="str">
        <f t="shared" si="305"/>
        <v>Wo</v>
      </c>
      <c r="AJ296" s="1" t="str">
        <f t="shared" si="289"/>
        <v>&lt;td&gt;11-10-0125 Wo&lt;/td&gt;</v>
      </c>
      <c r="AK296" s="1">
        <f t="shared" si="335"/>
        <v>45940</v>
      </c>
      <c r="AL296" s="1">
        <f t="shared" si="336"/>
        <v>11</v>
      </c>
      <c r="AM296" s="1">
        <f t="shared" si="337"/>
        <v>10</v>
      </c>
      <c r="AN296" s="1">
        <f t="shared" si="338"/>
        <v>126</v>
      </c>
      <c r="AO296" s="1">
        <f t="shared" si="306"/>
        <v>4</v>
      </c>
      <c r="AP296" s="1" t="str">
        <f t="shared" si="307"/>
        <v>Do</v>
      </c>
      <c r="AQ296" s="1" t="str">
        <f t="shared" si="290"/>
        <v>&lt;td&gt;11-10-0126 Do&lt;/td&gt;</v>
      </c>
      <c r="AR296" s="1">
        <f t="shared" si="339"/>
        <v>46305</v>
      </c>
      <c r="AS296" s="1">
        <f t="shared" si="340"/>
        <v>11</v>
      </c>
      <c r="AT296" s="1">
        <f t="shared" si="341"/>
        <v>10</v>
      </c>
      <c r="AU296" s="1">
        <f t="shared" si="342"/>
        <v>127</v>
      </c>
      <c r="AV296" s="1">
        <f t="shared" si="308"/>
        <v>5</v>
      </c>
      <c r="AW296" s="1" t="str">
        <f t="shared" si="309"/>
        <v>Vr</v>
      </c>
      <c r="AX296" s="1" t="str">
        <f t="shared" si="291"/>
        <v>&lt;td&gt;11-10-0127 Vr&lt;/td&gt;</v>
      </c>
      <c r="AY296" s="1">
        <f t="shared" si="343"/>
        <v>46671</v>
      </c>
      <c r="AZ296" s="1">
        <f t="shared" si="344"/>
        <v>11</v>
      </c>
      <c r="BA296" s="1">
        <f t="shared" si="345"/>
        <v>10</v>
      </c>
      <c r="BB296" s="1">
        <f t="shared" si="346"/>
        <v>128</v>
      </c>
      <c r="BC296" s="1">
        <f t="shared" si="310"/>
        <v>0</v>
      </c>
      <c r="BD296" s="1" t="str">
        <f t="shared" si="311"/>
        <v>Zo</v>
      </c>
      <c r="BE296" s="1" t="str">
        <f t="shared" si="292"/>
        <v>&lt;td&gt;11-10-0128 Zo&lt;/td&gt;</v>
      </c>
      <c r="BF296" s="1">
        <f t="shared" si="347"/>
        <v>47036</v>
      </c>
      <c r="BG296" s="1">
        <f t="shared" si="348"/>
        <v>11</v>
      </c>
      <c r="BH296" s="1">
        <f t="shared" si="349"/>
        <v>10</v>
      </c>
      <c r="BI296" s="1">
        <f t="shared" si="350"/>
        <v>129</v>
      </c>
      <c r="BJ296" s="1">
        <f t="shared" si="312"/>
        <v>1</v>
      </c>
      <c r="BK296" s="1" t="str">
        <f t="shared" si="313"/>
        <v>Ma</v>
      </c>
      <c r="BL296" s="1" t="str">
        <f t="shared" si="293"/>
        <v>&lt;td&gt;11-10-0129 Ma&lt;/td&gt;</v>
      </c>
      <c r="BM296" s="1">
        <f t="shared" si="351"/>
        <v>47401</v>
      </c>
      <c r="BN296" s="1">
        <f t="shared" si="352"/>
        <v>11</v>
      </c>
      <c r="BO296" s="1">
        <f t="shared" si="353"/>
        <v>10</v>
      </c>
      <c r="BP296" s="1">
        <f t="shared" si="354"/>
        <v>130</v>
      </c>
      <c r="BQ296" s="1">
        <f t="shared" si="314"/>
        <v>2</v>
      </c>
      <c r="BR296" s="1" t="str">
        <f t="shared" si="315"/>
        <v>Di</v>
      </c>
      <c r="BS296" s="1" t="str">
        <f t="shared" si="294"/>
        <v>&lt;td&gt;11-10-0130 Di&lt;/td&gt;</v>
      </c>
    </row>
    <row r="297" spans="1:71" x14ac:dyDescent="0.2">
      <c r="A297" t="str">
        <f t="shared" si="284"/>
        <v>&lt;tr&gt;&lt;td&gt;12-10-0121 Za&lt;/td&gt;&lt;td&gt;12-10-0122 Zo&lt;/td&gt;&lt;td&gt;12-10-0123 Ma&lt;/td&gt;&lt;td&gt;12-10-0124 Wo&lt;/td&gt;&lt;td&gt;12-10-0125 Do&lt;/td&gt;&lt;td&gt;12-10-0126 Vr&lt;/td&gt;&lt;td&gt;12-10-0127 Za&lt;/td&gt;&lt;td&gt;12-10-0128 Ma&lt;/td&gt;&lt;td&gt;12-10-0129 Di&lt;/td&gt;&lt;td&gt;12-10-0130 Wo&lt;/td&gt;&lt;/tr&gt;</v>
      </c>
      <c r="B297" s="1">
        <f t="shared" si="316"/>
        <v>44115</v>
      </c>
      <c r="C297" s="1">
        <f t="shared" si="317"/>
        <v>12</v>
      </c>
      <c r="D297" s="1">
        <f t="shared" si="318"/>
        <v>10</v>
      </c>
      <c r="E297" s="1">
        <f t="shared" si="285"/>
        <v>121</v>
      </c>
      <c r="F297" s="1">
        <f t="shared" si="295"/>
        <v>6</v>
      </c>
      <c r="G297" s="1" t="str">
        <f t="shared" si="296"/>
        <v>Za</v>
      </c>
      <c r="H297" s="1" t="str">
        <f t="shared" si="297"/>
        <v>&lt;td&gt;12-10-0121 Za&lt;/td&gt;</v>
      </c>
      <c r="I297" s="1">
        <f t="shared" si="319"/>
        <v>44480</v>
      </c>
      <c r="J297" s="1">
        <f t="shared" si="320"/>
        <v>12</v>
      </c>
      <c r="K297" s="1">
        <f t="shared" si="321"/>
        <v>10</v>
      </c>
      <c r="L297" s="1">
        <f t="shared" si="322"/>
        <v>122</v>
      </c>
      <c r="M297" s="1">
        <f t="shared" si="298"/>
        <v>0</v>
      </c>
      <c r="N297" s="1" t="str">
        <f t="shared" si="299"/>
        <v>Zo</v>
      </c>
      <c r="O297" s="1" t="str">
        <f t="shared" si="286"/>
        <v>&lt;td&gt;12-10-0122 Zo&lt;/td&gt;</v>
      </c>
      <c r="P297" s="1">
        <f t="shared" si="323"/>
        <v>44845</v>
      </c>
      <c r="Q297" s="1">
        <f t="shared" si="324"/>
        <v>12</v>
      </c>
      <c r="R297" s="1">
        <f t="shared" si="325"/>
        <v>10</v>
      </c>
      <c r="S297" s="1">
        <f t="shared" si="326"/>
        <v>123</v>
      </c>
      <c r="T297" s="1">
        <f t="shared" si="300"/>
        <v>1</v>
      </c>
      <c r="U297" s="1" t="str">
        <f t="shared" si="301"/>
        <v>Ma</v>
      </c>
      <c r="V297" s="1" t="str">
        <f t="shared" si="287"/>
        <v>&lt;td&gt;12-10-0123 Ma&lt;/td&gt;</v>
      </c>
      <c r="W297" s="1">
        <f t="shared" si="327"/>
        <v>45211</v>
      </c>
      <c r="X297" s="1">
        <f t="shared" si="328"/>
        <v>12</v>
      </c>
      <c r="Y297" s="1">
        <f t="shared" si="329"/>
        <v>10</v>
      </c>
      <c r="Z297" s="1">
        <f t="shared" si="330"/>
        <v>124</v>
      </c>
      <c r="AA297" s="1">
        <f t="shared" si="302"/>
        <v>3</v>
      </c>
      <c r="AB297" s="1" t="str">
        <f t="shared" si="303"/>
        <v>Wo</v>
      </c>
      <c r="AC297" s="1" t="str">
        <f t="shared" si="288"/>
        <v>&lt;td&gt;12-10-0124 Wo&lt;/td&gt;</v>
      </c>
      <c r="AD297" s="1">
        <f t="shared" si="331"/>
        <v>45576</v>
      </c>
      <c r="AE297" s="1">
        <f t="shared" si="332"/>
        <v>12</v>
      </c>
      <c r="AF297" s="1">
        <f t="shared" si="333"/>
        <v>10</v>
      </c>
      <c r="AG297" s="1">
        <f t="shared" si="334"/>
        <v>125</v>
      </c>
      <c r="AH297" s="1">
        <f t="shared" si="304"/>
        <v>4</v>
      </c>
      <c r="AI297" s="1" t="str">
        <f t="shared" si="305"/>
        <v>Do</v>
      </c>
      <c r="AJ297" s="1" t="str">
        <f t="shared" si="289"/>
        <v>&lt;td&gt;12-10-0125 Do&lt;/td&gt;</v>
      </c>
      <c r="AK297" s="1">
        <f t="shared" si="335"/>
        <v>45941</v>
      </c>
      <c r="AL297" s="1">
        <f t="shared" si="336"/>
        <v>12</v>
      </c>
      <c r="AM297" s="1">
        <f t="shared" si="337"/>
        <v>10</v>
      </c>
      <c r="AN297" s="1">
        <f t="shared" si="338"/>
        <v>126</v>
      </c>
      <c r="AO297" s="1">
        <f t="shared" si="306"/>
        <v>5</v>
      </c>
      <c r="AP297" s="1" t="str">
        <f t="shared" si="307"/>
        <v>Vr</v>
      </c>
      <c r="AQ297" s="1" t="str">
        <f t="shared" si="290"/>
        <v>&lt;td&gt;12-10-0126 Vr&lt;/td&gt;</v>
      </c>
      <c r="AR297" s="1">
        <f t="shared" si="339"/>
        <v>46306</v>
      </c>
      <c r="AS297" s="1">
        <f t="shared" si="340"/>
        <v>12</v>
      </c>
      <c r="AT297" s="1">
        <f t="shared" si="341"/>
        <v>10</v>
      </c>
      <c r="AU297" s="1">
        <f t="shared" si="342"/>
        <v>127</v>
      </c>
      <c r="AV297" s="1">
        <f t="shared" si="308"/>
        <v>6</v>
      </c>
      <c r="AW297" s="1" t="str">
        <f t="shared" si="309"/>
        <v>Za</v>
      </c>
      <c r="AX297" s="1" t="str">
        <f t="shared" si="291"/>
        <v>&lt;td&gt;12-10-0127 Za&lt;/td&gt;</v>
      </c>
      <c r="AY297" s="1">
        <f t="shared" si="343"/>
        <v>46672</v>
      </c>
      <c r="AZ297" s="1">
        <f t="shared" si="344"/>
        <v>12</v>
      </c>
      <c r="BA297" s="1">
        <f t="shared" si="345"/>
        <v>10</v>
      </c>
      <c r="BB297" s="1">
        <f t="shared" si="346"/>
        <v>128</v>
      </c>
      <c r="BC297" s="1">
        <f t="shared" si="310"/>
        <v>1</v>
      </c>
      <c r="BD297" s="1" t="str">
        <f t="shared" si="311"/>
        <v>Ma</v>
      </c>
      <c r="BE297" s="1" t="str">
        <f t="shared" si="292"/>
        <v>&lt;td&gt;12-10-0128 Ma&lt;/td&gt;</v>
      </c>
      <c r="BF297" s="1">
        <f t="shared" si="347"/>
        <v>47037</v>
      </c>
      <c r="BG297" s="1">
        <f t="shared" si="348"/>
        <v>12</v>
      </c>
      <c r="BH297" s="1">
        <f t="shared" si="349"/>
        <v>10</v>
      </c>
      <c r="BI297" s="1">
        <f t="shared" si="350"/>
        <v>129</v>
      </c>
      <c r="BJ297" s="1">
        <f t="shared" si="312"/>
        <v>2</v>
      </c>
      <c r="BK297" s="1" t="str">
        <f t="shared" si="313"/>
        <v>Di</v>
      </c>
      <c r="BL297" s="1" t="str">
        <f t="shared" si="293"/>
        <v>&lt;td&gt;12-10-0129 Di&lt;/td&gt;</v>
      </c>
      <c r="BM297" s="1">
        <f t="shared" si="351"/>
        <v>47402</v>
      </c>
      <c r="BN297" s="1">
        <f t="shared" si="352"/>
        <v>12</v>
      </c>
      <c r="BO297" s="1">
        <f t="shared" si="353"/>
        <v>10</v>
      </c>
      <c r="BP297" s="1">
        <f t="shared" si="354"/>
        <v>130</v>
      </c>
      <c r="BQ297" s="1">
        <f t="shared" si="314"/>
        <v>3</v>
      </c>
      <c r="BR297" s="1" t="str">
        <f t="shared" si="315"/>
        <v>Wo</v>
      </c>
      <c r="BS297" s="1" t="str">
        <f t="shared" si="294"/>
        <v>&lt;td&gt;12-10-0130 Wo&lt;/td&gt;</v>
      </c>
    </row>
    <row r="298" spans="1:71" x14ac:dyDescent="0.2">
      <c r="A298" t="str">
        <f t="shared" si="284"/>
        <v>&lt;tr&gt;&lt;td&gt;13-10-0121 Zo&lt;/td&gt;&lt;td&gt;13-10-0122 Ma&lt;/td&gt;&lt;td&gt;13-10-0123 Di&lt;/td&gt;&lt;td&gt;13-10-0124 Do&lt;/td&gt;&lt;td&gt;13-10-0125 Vr&lt;/td&gt;&lt;td&gt;13-10-0126 Za&lt;/td&gt;&lt;td&gt;13-10-0127 Zo&lt;/td&gt;&lt;td&gt;13-10-0128 Di&lt;/td&gt;&lt;td&gt;13-10-0129 Wo&lt;/td&gt;&lt;td&gt;13-10-0130 Do&lt;/td&gt;&lt;/tr&gt;</v>
      </c>
      <c r="B298" s="1">
        <f t="shared" si="316"/>
        <v>44116</v>
      </c>
      <c r="C298" s="1">
        <f t="shared" si="317"/>
        <v>13</v>
      </c>
      <c r="D298" s="1">
        <f t="shared" si="318"/>
        <v>10</v>
      </c>
      <c r="E298" s="1">
        <f t="shared" si="285"/>
        <v>121</v>
      </c>
      <c r="F298" s="1">
        <f t="shared" si="295"/>
        <v>0</v>
      </c>
      <c r="G298" s="1" t="str">
        <f t="shared" si="296"/>
        <v>Zo</v>
      </c>
      <c r="H298" s="1" t="str">
        <f t="shared" si="297"/>
        <v>&lt;td&gt;13-10-0121 Zo&lt;/td&gt;</v>
      </c>
      <c r="I298" s="1">
        <f t="shared" si="319"/>
        <v>44481</v>
      </c>
      <c r="J298" s="1">
        <f t="shared" si="320"/>
        <v>13</v>
      </c>
      <c r="K298" s="1">
        <f t="shared" si="321"/>
        <v>10</v>
      </c>
      <c r="L298" s="1">
        <f t="shared" si="322"/>
        <v>122</v>
      </c>
      <c r="M298" s="1">
        <f t="shared" si="298"/>
        <v>1</v>
      </c>
      <c r="N298" s="1" t="str">
        <f t="shared" si="299"/>
        <v>Ma</v>
      </c>
      <c r="O298" s="1" t="str">
        <f t="shared" si="286"/>
        <v>&lt;td&gt;13-10-0122 Ma&lt;/td&gt;</v>
      </c>
      <c r="P298" s="1">
        <f t="shared" si="323"/>
        <v>44846</v>
      </c>
      <c r="Q298" s="1">
        <f t="shared" si="324"/>
        <v>13</v>
      </c>
      <c r="R298" s="1">
        <f t="shared" si="325"/>
        <v>10</v>
      </c>
      <c r="S298" s="1">
        <f t="shared" si="326"/>
        <v>123</v>
      </c>
      <c r="T298" s="1">
        <f t="shared" si="300"/>
        <v>2</v>
      </c>
      <c r="U298" s="1" t="str">
        <f t="shared" si="301"/>
        <v>Di</v>
      </c>
      <c r="V298" s="1" t="str">
        <f t="shared" si="287"/>
        <v>&lt;td&gt;13-10-0123 Di&lt;/td&gt;</v>
      </c>
      <c r="W298" s="1">
        <f t="shared" si="327"/>
        <v>45212</v>
      </c>
      <c r="X298" s="1">
        <f t="shared" si="328"/>
        <v>13</v>
      </c>
      <c r="Y298" s="1">
        <f t="shared" si="329"/>
        <v>10</v>
      </c>
      <c r="Z298" s="1">
        <f t="shared" si="330"/>
        <v>124</v>
      </c>
      <c r="AA298" s="1">
        <f t="shared" si="302"/>
        <v>4</v>
      </c>
      <c r="AB298" s="1" t="str">
        <f t="shared" si="303"/>
        <v>Do</v>
      </c>
      <c r="AC298" s="1" t="str">
        <f t="shared" si="288"/>
        <v>&lt;td&gt;13-10-0124 Do&lt;/td&gt;</v>
      </c>
      <c r="AD298" s="1">
        <f t="shared" si="331"/>
        <v>45577</v>
      </c>
      <c r="AE298" s="1">
        <f t="shared" si="332"/>
        <v>13</v>
      </c>
      <c r="AF298" s="1">
        <f t="shared" si="333"/>
        <v>10</v>
      </c>
      <c r="AG298" s="1">
        <f t="shared" si="334"/>
        <v>125</v>
      </c>
      <c r="AH298" s="1">
        <f t="shared" si="304"/>
        <v>5</v>
      </c>
      <c r="AI298" s="1" t="str">
        <f t="shared" si="305"/>
        <v>Vr</v>
      </c>
      <c r="AJ298" s="1" t="str">
        <f t="shared" si="289"/>
        <v>&lt;td&gt;13-10-0125 Vr&lt;/td&gt;</v>
      </c>
      <c r="AK298" s="1">
        <f t="shared" si="335"/>
        <v>45942</v>
      </c>
      <c r="AL298" s="1">
        <f t="shared" si="336"/>
        <v>13</v>
      </c>
      <c r="AM298" s="1">
        <f t="shared" si="337"/>
        <v>10</v>
      </c>
      <c r="AN298" s="1">
        <f t="shared" si="338"/>
        <v>126</v>
      </c>
      <c r="AO298" s="1">
        <f t="shared" si="306"/>
        <v>6</v>
      </c>
      <c r="AP298" s="1" t="str">
        <f t="shared" si="307"/>
        <v>Za</v>
      </c>
      <c r="AQ298" s="1" t="str">
        <f t="shared" si="290"/>
        <v>&lt;td&gt;13-10-0126 Za&lt;/td&gt;</v>
      </c>
      <c r="AR298" s="1">
        <f t="shared" si="339"/>
        <v>46307</v>
      </c>
      <c r="AS298" s="1">
        <f t="shared" si="340"/>
        <v>13</v>
      </c>
      <c r="AT298" s="1">
        <f t="shared" si="341"/>
        <v>10</v>
      </c>
      <c r="AU298" s="1">
        <f t="shared" si="342"/>
        <v>127</v>
      </c>
      <c r="AV298" s="1">
        <f t="shared" si="308"/>
        <v>0</v>
      </c>
      <c r="AW298" s="1" t="str">
        <f t="shared" si="309"/>
        <v>Zo</v>
      </c>
      <c r="AX298" s="1" t="str">
        <f t="shared" si="291"/>
        <v>&lt;td&gt;13-10-0127 Zo&lt;/td&gt;</v>
      </c>
      <c r="AY298" s="1">
        <f t="shared" si="343"/>
        <v>46673</v>
      </c>
      <c r="AZ298" s="1">
        <f t="shared" si="344"/>
        <v>13</v>
      </c>
      <c r="BA298" s="1">
        <f t="shared" si="345"/>
        <v>10</v>
      </c>
      <c r="BB298" s="1">
        <f t="shared" si="346"/>
        <v>128</v>
      </c>
      <c r="BC298" s="1">
        <f t="shared" si="310"/>
        <v>2</v>
      </c>
      <c r="BD298" s="1" t="str">
        <f t="shared" si="311"/>
        <v>Di</v>
      </c>
      <c r="BE298" s="1" t="str">
        <f t="shared" si="292"/>
        <v>&lt;td&gt;13-10-0128 Di&lt;/td&gt;</v>
      </c>
      <c r="BF298" s="1">
        <f t="shared" si="347"/>
        <v>47038</v>
      </c>
      <c r="BG298" s="1">
        <f t="shared" si="348"/>
        <v>13</v>
      </c>
      <c r="BH298" s="1">
        <f t="shared" si="349"/>
        <v>10</v>
      </c>
      <c r="BI298" s="1">
        <f t="shared" si="350"/>
        <v>129</v>
      </c>
      <c r="BJ298" s="1">
        <f t="shared" si="312"/>
        <v>3</v>
      </c>
      <c r="BK298" s="1" t="str">
        <f t="shared" si="313"/>
        <v>Wo</v>
      </c>
      <c r="BL298" s="1" t="str">
        <f t="shared" si="293"/>
        <v>&lt;td&gt;13-10-0129 Wo&lt;/td&gt;</v>
      </c>
      <c r="BM298" s="1">
        <f t="shared" si="351"/>
        <v>47403</v>
      </c>
      <c r="BN298" s="1">
        <f t="shared" si="352"/>
        <v>13</v>
      </c>
      <c r="BO298" s="1">
        <f t="shared" si="353"/>
        <v>10</v>
      </c>
      <c r="BP298" s="1">
        <f t="shared" si="354"/>
        <v>130</v>
      </c>
      <c r="BQ298" s="1">
        <f t="shared" si="314"/>
        <v>4</v>
      </c>
      <c r="BR298" s="1" t="str">
        <f t="shared" si="315"/>
        <v>Do</v>
      </c>
      <c r="BS298" s="1" t="str">
        <f t="shared" si="294"/>
        <v>&lt;td&gt;13-10-0130 Do&lt;/td&gt;</v>
      </c>
    </row>
    <row r="299" spans="1:71" x14ac:dyDescent="0.2">
      <c r="A299" t="str">
        <f t="shared" si="284"/>
        <v>&lt;tr&gt;&lt;td&gt;14-10-0121 Ma&lt;/td&gt;&lt;td&gt;14-10-0122 Di&lt;/td&gt;&lt;td&gt;14-10-0123 Wo&lt;/td&gt;&lt;td&gt;14-10-0124 Vr&lt;/td&gt;&lt;td&gt;14-10-0125 Za&lt;/td&gt;&lt;td&gt;14-10-0126 Zo&lt;/td&gt;&lt;td&gt;14-10-0127 Ma&lt;/td&gt;&lt;td&gt;14-10-0128 Wo&lt;/td&gt;&lt;td&gt;14-10-0129 Do&lt;/td&gt;&lt;td&gt;14-10-0130 Vr&lt;/td&gt;&lt;/tr&gt;</v>
      </c>
      <c r="B299" s="1">
        <f t="shared" si="316"/>
        <v>44117</v>
      </c>
      <c r="C299" s="1">
        <f t="shared" si="317"/>
        <v>14</v>
      </c>
      <c r="D299" s="1">
        <f t="shared" si="318"/>
        <v>10</v>
      </c>
      <c r="E299" s="1">
        <f t="shared" si="285"/>
        <v>121</v>
      </c>
      <c r="F299" s="1">
        <f t="shared" si="295"/>
        <v>1</v>
      </c>
      <c r="G299" s="1" t="str">
        <f t="shared" si="296"/>
        <v>Ma</v>
      </c>
      <c r="H299" s="1" t="str">
        <f t="shared" si="297"/>
        <v>&lt;td&gt;14-10-0121 Ma&lt;/td&gt;</v>
      </c>
      <c r="I299" s="1">
        <f t="shared" si="319"/>
        <v>44482</v>
      </c>
      <c r="J299" s="1">
        <f t="shared" si="320"/>
        <v>14</v>
      </c>
      <c r="K299" s="1">
        <f t="shared" si="321"/>
        <v>10</v>
      </c>
      <c r="L299" s="1">
        <f t="shared" si="322"/>
        <v>122</v>
      </c>
      <c r="M299" s="1">
        <f t="shared" si="298"/>
        <v>2</v>
      </c>
      <c r="N299" s="1" t="str">
        <f t="shared" si="299"/>
        <v>Di</v>
      </c>
      <c r="O299" s="1" t="str">
        <f t="shared" si="286"/>
        <v>&lt;td&gt;14-10-0122 Di&lt;/td&gt;</v>
      </c>
      <c r="P299" s="1">
        <f t="shared" si="323"/>
        <v>44847</v>
      </c>
      <c r="Q299" s="1">
        <f t="shared" si="324"/>
        <v>14</v>
      </c>
      <c r="R299" s="1">
        <f t="shared" si="325"/>
        <v>10</v>
      </c>
      <c r="S299" s="1">
        <f t="shared" si="326"/>
        <v>123</v>
      </c>
      <c r="T299" s="1">
        <f t="shared" si="300"/>
        <v>3</v>
      </c>
      <c r="U299" s="1" t="str">
        <f t="shared" si="301"/>
        <v>Wo</v>
      </c>
      <c r="V299" s="1" t="str">
        <f t="shared" si="287"/>
        <v>&lt;td&gt;14-10-0123 Wo&lt;/td&gt;</v>
      </c>
      <c r="W299" s="1">
        <f t="shared" si="327"/>
        <v>45213</v>
      </c>
      <c r="X299" s="1">
        <f t="shared" si="328"/>
        <v>14</v>
      </c>
      <c r="Y299" s="1">
        <f t="shared" si="329"/>
        <v>10</v>
      </c>
      <c r="Z299" s="1">
        <f t="shared" si="330"/>
        <v>124</v>
      </c>
      <c r="AA299" s="1">
        <f t="shared" si="302"/>
        <v>5</v>
      </c>
      <c r="AB299" s="1" t="str">
        <f t="shared" si="303"/>
        <v>Vr</v>
      </c>
      <c r="AC299" s="1" t="str">
        <f t="shared" si="288"/>
        <v>&lt;td&gt;14-10-0124 Vr&lt;/td&gt;</v>
      </c>
      <c r="AD299" s="1">
        <f t="shared" si="331"/>
        <v>45578</v>
      </c>
      <c r="AE299" s="1">
        <f t="shared" si="332"/>
        <v>14</v>
      </c>
      <c r="AF299" s="1">
        <f t="shared" si="333"/>
        <v>10</v>
      </c>
      <c r="AG299" s="1">
        <f t="shared" si="334"/>
        <v>125</v>
      </c>
      <c r="AH299" s="1">
        <f t="shared" si="304"/>
        <v>6</v>
      </c>
      <c r="AI299" s="1" t="str">
        <f t="shared" si="305"/>
        <v>Za</v>
      </c>
      <c r="AJ299" s="1" t="str">
        <f t="shared" si="289"/>
        <v>&lt;td&gt;14-10-0125 Za&lt;/td&gt;</v>
      </c>
      <c r="AK299" s="1">
        <f t="shared" si="335"/>
        <v>45943</v>
      </c>
      <c r="AL299" s="1">
        <f t="shared" si="336"/>
        <v>14</v>
      </c>
      <c r="AM299" s="1">
        <f t="shared" si="337"/>
        <v>10</v>
      </c>
      <c r="AN299" s="1">
        <f t="shared" si="338"/>
        <v>126</v>
      </c>
      <c r="AO299" s="1">
        <f t="shared" si="306"/>
        <v>0</v>
      </c>
      <c r="AP299" s="1" t="str">
        <f t="shared" si="307"/>
        <v>Zo</v>
      </c>
      <c r="AQ299" s="1" t="str">
        <f t="shared" si="290"/>
        <v>&lt;td&gt;14-10-0126 Zo&lt;/td&gt;</v>
      </c>
      <c r="AR299" s="1">
        <f t="shared" si="339"/>
        <v>46308</v>
      </c>
      <c r="AS299" s="1">
        <f t="shared" si="340"/>
        <v>14</v>
      </c>
      <c r="AT299" s="1">
        <f t="shared" si="341"/>
        <v>10</v>
      </c>
      <c r="AU299" s="1">
        <f t="shared" si="342"/>
        <v>127</v>
      </c>
      <c r="AV299" s="1">
        <f t="shared" si="308"/>
        <v>1</v>
      </c>
      <c r="AW299" s="1" t="str">
        <f t="shared" si="309"/>
        <v>Ma</v>
      </c>
      <c r="AX299" s="1" t="str">
        <f t="shared" si="291"/>
        <v>&lt;td&gt;14-10-0127 Ma&lt;/td&gt;</v>
      </c>
      <c r="AY299" s="1">
        <f t="shared" si="343"/>
        <v>46674</v>
      </c>
      <c r="AZ299" s="1">
        <f t="shared" si="344"/>
        <v>14</v>
      </c>
      <c r="BA299" s="1">
        <f t="shared" si="345"/>
        <v>10</v>
      </c>
      <c r="BB299" s="1">
        <f t="shared" si="346"/>
        <v>128</v>
      </c>
      <c r="BC299" s="1">
        <f t="shared" si="310"/>
        <v>3</v>
      </c>
      <c r="BD299" s="1" t="str">
        <f t="shared" si="311"/>
        <v>Wo</v>
      </c>
      <c r="BE299" s="1" t="str">
        <f t="shared" si="292"/>
        <v>&lt;td&gt;14-10-0128 Wo&lt;/td&gt;</v>
      </c>
      <c r="BF299" s="1">
        <f t="shared" si="347"/>
        <v>47039</v>
      </c>
      <c r="BG299" s="1">
        <f t="shared" si="348"/>
        <v>14</v>
      </c>
      <c r="BH299" s="1">
        <f t="shared" si="349"/>
        <v>10</v>
      </c>
      <c r="BI299" s="1">
        <f t="shared" si="350"/>
        <v>129</v>
      </c>
      <c r="BJ299" s="1">
        <f t="shared" si="312"/>
        <v>4</v>
      </c>
      <c r="BK299" s="1" t="str">
        <f t="shared" si="313"/>
        <v>Do</v>
      </c>
      <c r="BL299" s="1" t="str">
        <f t="shared" si="293"/>
        <v>&lt;td&gt;14-10-0129 Do&lt;/td&gt;</v>
      </c>
      <c r="BM299" s="1">
        <f t="shared" si="351"/>
        <v>47404</v>
      </c>
      <c r="BN299" s="1">
        <f t="shared" si="352"/>
        <v>14</v>
      </c>
      <c r="BO299" s="1">
        <f t="shared" si="353"/>
        <v>10</v>
      </c>
      <c r="BP299" s="1">
        <f t="shared" si="354"/>
        <v>130</v>
      </c>
      <c r="BQ299" s="1">
        <f t="shared" si="314"/>
        <v>5</v>
      </c>
      <c r="BR299" s="1" t="str">
        <f t="shared" si="315"/>
        <v>Vr</v>
      </c>
      <c r="BS299" s="1" t="str">
        <f t="shared" si="294"/>
        <v>&lt;td&gt;14-10-0130 Vr&lt;/td&gt;</v>
      </c>
    </row>
    <row r="300" spans="1:71" x14ac:dyDescent="0.2">
      <c r="A300" t="str">
        <f t="shared" si="284"/>
        <v>&lt;tr&gt;&lt;td&gt;15-10-0121 Di&lt;/td&gt;&lt;td&gt;15-10-0122 Wo&lt;/td&gt;&lt;td&gt;15-10-0123 Do&lt;/td&gt;&lt;td&gt;15-10-0124 Za&lt;/td&gt;&lt;td&gt;15-10-0125 Zo&lt;/td&gt;&lt;td&gt;15-10-0126 Ma&lt;/td&gt;&lt;td&gt;15-10-0127 Di&lt;/td&gt;&lt;td&gt;15-10-0128 Do&lt;/td&gt;&lt;td&gt;15-10-0129 Vr&lt;/td&gt;&lt;td&gt;15-10-0130 Za&lt;/td&gt;&lt;/tr&gt;</v>
      </c>
      <c r="B300" s="1">
        <f t="shared" si="316"/>
        <v>44118</v>
      </c>
      <c r="C300" s="1">
        <f t="shared" si="317"/>
        <v>15</v>
      </c>
      <c r="D300" s="1">
        <f t="shared" si="318"/>
        <v>10</v>
      </c>
      <c r="E300" s="1">
        <f t="shared" si="285"/>
        <v>121</v>
      </c>
      <c r="F300" s="1">
        <f t="shared" si="295"/>
        <v>2</v>
      </c>
      <c r="G300" s="1" t="str">
        <f t="shared" si="296"/>
        <v>Di</v>
      </c>
      <c r="H300" s="1" t="str">
        <f t="shared" si="297"/>
        <v>&lt;td&gt;15-10-0121 Di&lt;/td&gt;</v>
      </c>
      <c r="I300" s="1">
        <f t="shared" si="319"/>
        <v>44483</v>
      </c>
      <c r="J300" s="1">
        <f t="shared" si="320"/>
        <v>15</v>
      </c>
      <c r="K300" s="1">
        <f t="shared" si="321"/>
        <v>10</v>
      </c>
      <c r="L300" s="1">
        <f t="shared" si="322"/>
        <v>122</v>
      </c>
      <c r="M300" s="1">
        <f t="shared" si="298"/>
        <v>3</v>
      </c>
      <c r="N300" s="1" t="str">
        <f t="shared" si="299"/>
        <v>Wo</v>
      </c>
      <c r="O300" s="1" t="str">
        <f t="shared" si="286"/>
        <v>&lt;td&gt;15-10-0122 Wo&lt;/td&gt;</v>
      </c>
      <c r="P300" s="1">
        <f t="shared" si="323"/>
        <v>44848</v>
      </c>
      <c r="Q300" s="1">
        <f t="shared" si="324"/>
        <v>15</v>
      </c>
      <c r="R300" s="1">
        <f t="shared" si="325"/>
        <v>10</v>
      </c>
      <c r="S300" s="1">
        <f t="shared" si="326"/>
        <v>123</v>
      </c>
      <c r="T300" s="1">
        <f t="shared" si="300"/>
        <v>4</v>
      </c>
      <c r="U300" s="1" t="str">
        <f t="shared" si="301"/>
        <v>Do</v>
      </c>
      <c r="V300" s="1" t="str">
        <f t="shared" si="287"/>
        <v>&lt;td&gt;15-10-0123 Do&lt;/td&gt;</v>
      </c>
      <c r="W300" s="1">
        <f t="shared" si="327"/>
        <v>45214</v>
      </c>
      <c r="X300" s="1">
        <f t="shared" si="328"/>
        <v>15</v>
      </c>
      <c r="Y300" s="1">
        <f t="shared" si="329"/>
        <v>10</v>
      </c>
      <c r="Z300" s="1">
        <f t="shared" si="330"/>
        <v>124</v>
      </c>
      <c r="AA300" s="1">
        <f t="shared" si="302"/>
        <v>6</v>
      </c>
      <c r="AB300" s="1" t="str">
        <f t="shared" si="303"/>
        <v>Za</v>
      </c>
      <c r="AC300" s="1" t="str">
        <f t="shared" si="288"/>
        <v>&lt;td&gt;15-10-0124 Za&lt;/td&gt;</v>
      </c>
      <c r="AD300" s="1">
        <f t="shared" si="331"/>
        <v>45579</v>
      </c>
      <c r="AE300" s="1">
        <f t="shared" si="332"/>
        <v>15</v>
      </c>
      <c r="AF300" s="1">
        <f t="shared" si="333"/>
        <v>10</v>
      </c>
      <c r="AG300" s="1">
        <f t="shared" si="334"/>
        <v>125</v>
      </c>
      <c r="AH300" s="1">
        <f t="shared" si="304"/>
        <v>0</v>
      </c>
      <c r="AI300" s="1" t="str">
        <f t="shared" si="305"/>
        <v>Zo</v>
      </c>
      <c r="AJ300" s="1" t="str">
        <f t="shared" si="289"/>
        <v>&lt;td&gt;15-10-0125 Zo&lt;/td&gt;</v>
      </c>
      <c r="AK300" s="1">
        <f t="shared" si="335"/>
        <v>45944</v>
      </c>
      <c r="AL300" s="1">
        <f t="shared" si="336"/>
        <v>15</v>
      </c>
      <c r="AM300" s="1">
        <f t="shared" si="337"/>
        <v>10</v>
      </c>
      <c r="AN300" s="1">
        <f t="shared" si="338"/>
        <v>126</v>
      </c>
      <c r="AO300" s="1">
        <f t="shared" si="306"/>
        <v>1</v>
      </c>
      <c r="AP300" s="1" t="str">
        <f t="shared" si="307"/>
        <v>Ma</v>
      </c>
      <c r="AQ300" s="1" t="str">
        <f t="shared" si="290"/>
        <v>&lt;td&gt;15-10-0126 Ma&lt;/td&gt;</v>
      </c>
      <c r="AR300" s="1">
        <f t="shared" si="339"/>
        <v>46309</v>
      </c>
      <c r="AS300" s="1">
        <f t="shared" si="340"/>
        <v>15</v>
      </c>
      <c r="AT300" s="1">
        <f t="shared" si="341"/>
        <v>10</v>
      </c>
      <c r="AU300" s="1">
        <f t="shared" si="342"/>
        <v>127</v>
      </c>
      <c r="AV300" s="1">
        <f t="shared" si="308"/>
        <v>2</v>
      </c>
      <c r="AW300" s="1" t="str">
        <f t="shared" si="309"/>
        <v>Di</v>
      </c>
      <c r="AX300" s="1" t="str">
        <f t="shared" si="291"/>
        <v>&lt;td&gt;15-10-0127 Di&lt;/td&gt;</v>
      </c>
      <c r="AY300" s="1">
        <f t="shared" si="343"/>
        <v>46675</v>
      </c>
      <c r="AZ300" s="1">
        <f t="shared" si="344"/>
        <v>15</v>
      </c>
      <c r="BA300" s="1">
        <f t="shared" si="345"/>
        <v>10</v>
      </c>
      <c r="BB300" s="1">
        <f t="shared" si="346"/>
        <v>128</v>
      </c>
      <c r="BC300" s="1">
        <f t="shared" si="310"/>
        <v>4</v>
      </c>
      <c r="BD300" s="1" t="str">
        <f t="shared" si="311"/>
        <v>Do</v>
      </c>
      <c r="BE300" s="1" t="str">
        <f t="shared" si="292"/>
        <v>&lt;td&gt;15-10-0128 Do&lt;/td&gt;</v>
      </c>
      <c r="BF300" s="1">
        <f t="shared" si="347"/>
        <v>47040</v>
      </c>
      <c r="BG300" s="1">
        <f t="shared" si="348"/>
        <v>15</v>
      </c>
      <c r="BH300" s="1">
        <f t="shared" si="349"/>
        <v>10</v>
      </c>
      <c r="BI300" s="1">
        <f t="shared" si="350"/>
        <v>129</v>
      </c>
      <c r="BJ300" s="1">
        <f t="shared" si="312"/>
        <v>5</v>
      </c>
      <c r="BK300" s="1" t="str">
        <f t="shared" si="313"/>
        <v>Vr</v>
      </c>
      <c r="BL300" s="1" t="str">
        <f t="shared" si="293"/>
        <v>&lt;td&gt;15-10-0129 Vr&lt;/td&gt;</v>
      </c>
      <c r="BM300" s="1">
        <f t="shared" si="351"/>
        <v>47405</v>
      </c>
      <c r="BN300" s="1">
        <f t="shared" si="352"/>
        <v>15</v>
      </c>
      <c r="BO300" s="1">
        <f t="shared" si="353"/>
        <v>10</v>
      </c>
      <c r="BP300" s="1">
        <f t="shared" si="354"/>
        <v>130</v>
      </c>
      <c r="BQ300" s="1">
        <f t="shared" si="314"/>
        <v>6</v>
      </c>
      <c r="BR300" s="1" t="str">
        <f t="shared" si="315"/>
        <v>Za</v>
      </c>
      <c r="BS300" s="1" t="str">
        <f t="shared" si="294"/>
        <v>&lt;td&gt;15-10-0130 Za&lt;/td&gt;</v>
      </c>
    </row>
    <row r="301" spans="1:71" x14ac:dyDescent="0.2">
      <c r="A301" t="str">
        <f t="shared" si="284"/>
        <v>&lt;tr&gt;&lt;td&gt;16-10-0121 Wo&lt;/td&gt;&lt;td&gt;16-10-0122 Do&lt;/td&gt;&lt;td&gt;16-10-0123 Vr&lt;/td&gt;&lt;td&gt;16-10-0124 Zo&lt;/td&gt;&lt;td&gt;16-10-0125 Ma&lt;/td&gt;&lt;td&gt;16-10-0126 Di&lt;/td&gt;&lt;td&gt;16-10-0127 Wo&lt;/td&gt;&lt;td&gt;16-10-0128 Vr&lt;/td&gt;&lt;td&gt;16-10-0129 Za&lt;/td&gt;&lt;td&gt;16-10-0130 Zo&lt;/td&gt;&lt;/tr&gt;</v>
      </c>
      <c r="B301" s="1">
        <f t="shared" si="316"/>
        <v>44119</v>
      </c>
      <c r="C301" s="1">
        <f t="shared" si="317"/>
        <v>16</v>
      </c>
      <c r="D301" s="1">
        <f t="shared" si="318"/>
        <v>10</v>
      </c>
      <c r="E301" s="1">
        <f t="shared" si="285"/>
        <v>121</v>
      </c>
      <c r="F301" s="1">
        <f t="shared" si="295"/>
        <v>3</v>
      </c>
      <c r="G301" s="1" t="str">
        <f t="shared" si="296"/>
        <v>Wo</v>
      </c>
      <c r="H301" s="1" t="str">
        <f t="shared" si="297"/>
        <v>&lt;td&gt;16-10-0121 Wo&lt;/td&gt;</v>
      </c>
      <c r="I301" s="1">
        <f t="shared" si="319"/>
        <v>44484</v>
      </c>
      <c r="J301" s="1">
        <f t="shared" si="320"/>
        <v>16</v>
      </c>
      <c r="K301" s="1">
        <f t="shared" si="321"/>
        <v>10</v>
      </c>
      <c r="L301" s="1">
        <f t="shared" si="322"/>
        <v>122</v>
      </c>
      <c r="M301" s="1">
        <f t="shared" si="298"/>
        <v>4</v>
      </c>
      <c r="N301" s="1" t="str">
        <f t="shared" si="299"/>
        <v>Do</v>
      </c>
      <c r="O301" s="1" t="str">
        <f t="shared" si="286"/>
        <v>&lt;td&gt;16-10-0122 Do&lt;/td&gt;</v>
      </c>
      <c r="P301" s="1">
        <f t="shared" si="323"/>
        <v>44849</v>
      </c>
      <c r="Q301" s="1">
        <f t="shared" si="324"/>
        <v>16</v>
      </c>
      <c r="R301" s="1">
        <f t="shared" si="325"/>
        <v>10</v>
      </c>
      <c r="S301" s="1">
        <f t="shared" si="326"/>
        <v>123</v>
      </c>
      <c r="T301" s="1">
        <f t="shared" si="300"/>
        <v>5</v>
      </c>
      <c r="U301" s="1" t="str">
        <f t="shared" si="301"/>
        <v>Vr</v>
      </c>
      <c r="V301" s="1" t="str">
        <f t="shared" si="287"/>
        <v>&lt;td&gt;16-10-0123 Vr&lt;/td&gt;</v>
      </c>
      <c r="W301" s="1">
        <f t="shared" si="327"/>
        <v>45215</v>
      </c>
      <c r="X301" s="1">
        <f t="shared" si="328"/>
        <v>16</v>
      </c>
      <c r="Y301" s="1">
        <f t="shared" si="329"/>
        <v>10</v>
      </c>
      <c r="Z301" s="1">
        <f t="shared" si="330"/>
        <v>124</v>
      </c>
      <c r="AA301" s="1">
        <f t="shared" si="302"/>
        <v>0</v>
      </c>
      <c r="AB301" s="1" t="str">
        <f t="shared" si="303"/>
        <v>Zo</v>
      </c>
      <c r="AC301" s="1" t="str">
        <f t="shared" si="288"/>
        <v>&lt;td&gt;16-10-0124 Zo&lt;/td&gt;</v>
      </c>
      <c r="AD301" s="1">
        <f t="shared" si="331"/>
        <v>45580</v>
      </c>
      <c r="AE301" s="1">
        <f t="shared" si="332"/>
        <v>16</v>
      </c>
      <c r="AF301" s="1">
        <f t="shared" si="333"/>
        <v>10</v>
      </c>
      <c r="AG301" s="1">
        <f t="shared" si="334"/>
        <v>125</v>
      </c>
      <c r="AH301" s="1">
        <f t="shared" si="304"/>
        <v>1</v>
      </c>
      <c r="AI301" s="1" t="str">
        <f t="shared" si="305"/>
        <v>Ma</v>
      </c>
      <c r="AJ301" s="1" t="str">
        <f t="shared" si="289"/>
        <v>&lt;td&gt;16-10-0125 Ma&lt;/td&gt;</v>
      </c>
      <c r="AK301" s="1">
        <f t="shared" si="335"/>
        <v>45945</v>
      </c>
      <c r="AL301" s="1">
        <f t="shared" si="336"/>
        <v>16</v>
      </c>
      <c r="AM301" s="1">
        <f t="shared" si="337"/>
        <v>10</v>
      </c>
      <c r="AN301" s="1">
        <f t="shared" si="338"/>
        <v>126</v>
      </c>
      <c r="AO301" s="1">
        <f t="shared" si="306"/>
        <v>2</v>
      </c>
      <c r="AP301" s="1" t="str">
        <f t="shared" si="307"/>
        <v>Di</v>
      </c>
      <c r="AQ301" s="1" t="str">
        <f t="shared" si="290"/>
        <v>&lt;td&gt;16-10-0126 Di&lt;/td&gt;</v>
      </c>
      <c r="AR301" s="1">
        <f t="shared" si="339"/>
        <v>46310</v>
      </c>
      <c r="AS301" s="1">
        <f t="shared" si="340"/>
        <v>16</v>
      </c>
      <c r="AT301" s="1">
        <f t="shared" si="341"/>
        <v>10</v>
      </c>
      <c r="AU301" s="1">
        <f t="shared" si="342"/>
        <v>127</v>
      </c>
      <c r="AV301" s="1">
        <f t="shared" si="308"/>
        <v>3</v>
      </c>
      <c r="AW301" s="1" t="str">
        <f t="shared" si="309"/>
        <v>Wo</v>
      </c>
      <c r="AX301" s="1" t="str">
        <f t="shared" si="291"/>
        <v>&lt;td&gt;16-10-0127 Wo&lt;/td&gt;</v>
      </c>
      <c r="AY301" s="1">
        <f t="shared" si="343"/>
        <v>46676</v>
      </c>
      <c r="AZ301" s="1">
        <f t="shared" si="344"/>
        <v>16</v>
      </c>
      <c r="BA301" s="1">
        <f t="shared" si="345"/>
        <v>10</v>
      </c>
      <c r="BB301" s="1">
        <f t="shared" si="346"/>
        <v>128</v>
      </c>
      <c r="BC301" s="1">
        <f t="shared" si="310"/>
        <v>5</v>
      </c>
      <c r="BD301" s="1" t="str">
        <f t="shared" si="311"/>
        <v>Vr</v>
      </c>
      <c r="BE301" s="1" t="str">
        <f t="shared" si="292"/>
        <v>&lt;td&gt;16-10-0128 Vr&lt;/td&gt;</v>
      </c>
      <c r="BF301" s="1">
        <f t="shared" si="347"/>
        <v>47041</v>
      </c>
      <c r="BG301" s="1">
        <f t="shared" si="348"/>
        <v>16</v>
      </c>
      <c r="BH301" s="1">
        <f t="shared" si="349"/>
        <v>10</v>
      </c>
      <c r="BI301" s="1">
        <f t="shared" si="350"/>
        <v>129</v>
      </c>
      <c r="BJ301" s="1">
        <f t="shared" si="312"/>
        <v>6</v>
      </c>
      <c r="BK301" s="1" t="str">
        <f t="shared" si="313"/>
        <v>Za</v>
      </c>
      <c r="BL301" s="1" t="str">
        <f t="shared" si="293"/>
        <v>&lt;td&gt;16-10-0129 Za&lt;/td&gt;</v>
      </c>
      <c r="BM301" s="1">
        <f t="shared" si="351"/>
        <v>47406</v>
      </c>
      <c r="BN301" s="1">
        <f t="shared" si="352"/>
        <v>16</v>
      </c>
      <c r="BO301" s="1">
        <f t="shared" si="353"/>
        <v>10</v>
      </c>
      <c r="BP301" s="1">
        <f t="shared" si="354"/>
        <v>130</v>
      </c>
      <c r="BQ301" s="1">
        <f t="shared" si="314"/>
        <v>0</v>
      </c>
      <c r="BR301" s="1" t="str">
        <f t="shared" si="315"/>
        <v>Zo</v>
      </c>
      <c r="BS301" s="1" t="str">
        <f t="shared" si="294"/>
        <v>&lt;td&gt;16-10-0130 Zo&lt;/td&gt;</v>
      </c>
    </row>
    <row r="302" spans="1:71" x14ac:dyDescent="0.2">
      <c r="A302" t="str">
        <f t="shared" si="284"/>
        <v>&lt;tr&gt;&lt;td&gt;17-10-0121 Do&lt;/td&gt;&lt;td&gt;17-10-0122 Vr&lt;/td&gt;&lt;td&gt;17-10-0123 Za&lt;/td&gt;&lt;td&gt;17-10-0124 Ma&lt;/td&gt;&lt;td&gt;17-10-0125 Di&lt;/td&gt;&lt;td&gt;17-10-0126 Wo&lt;/td&gt;&lt;td&gt;17-10-0127 Do&lt;/td&gt;&lt;td&gt;17-10-0128 Za&lt;/td&gt;&lt;td&gt;17-10-0129 Zo&lt;/td&gt;&lt;td&gt;17-10-0130 Ma&lt;/td&gt;&lt;/tr&gt;</v>
      </c>
      <c r="B302" s="1">
        <f t="shared" si="316"/>
        <v>44120</v>
      </c>
      <c r="C302" s="1">
        <f t="shared" si="317"/>
        <v>17</v>
      </c>
      <c r="D302" s="1">
        <f t="shared" si="318"/>
        <v>10</v>
      </c>
      <c r="E302" s="1">
        <f t="shared" si="285"/>
        <v>121</v>
      </c>
      <c r="F302" s="1">
        <f t="shared" si="295"/>
        <v>4</v>
      </c>
      <c r="G302" s="1" t="str">
        <f t="shared" si="296"/>
        <v>Do</v>
      </c>
      <c r="H302" s="1" t="str">
        <f t="shared" si="297"/>
        <v>&lt;td&gt;17-10-0121 Do&lt;/td&gt;</v>
      </c>
      <c r="I302" s="1">
        <f t="shared" si="319"/>
        <v>44485</v>
      </c>
      <c r="J302" s="1">
        <f t="shared" si="320"/>
        <v>17</v>
      </c>
      <c r="K302" s="1">
        <f t="shared" si="321"/>
        <v>10</v>
      </c>
      <c r="L302" s="1">
        <f t="shared" si="322"/>
        <v>122</v>
      </c>
      <c r="M302" s="1">
        <f t="shared" si="298"/>
        <v>5</v>
      </c>
      <c r="N302" s="1" t="str">
        <f t="shared" si="299"/>
        <v>Vr</v>
      </c>
      <c r="O302" s="1" t="str">
        <f t="shared" si="286"/>
        <v>&lt;td&gt;17-10-0122 Vr&lt;/td&gt;</v>
      </c>
      <c r="P302" s="1">
        <f t="shared" si="323"/>
        <v>44850</v>
      </c>
      <c r="Q302" s="1">
        <f t="shared" si="324"/>
        <v>17</v>
      </c>
      <c r="R302" s="1">
        <f t="shared" si="325"/>
        <v>10</v>
      </c>
      <c r="S302" s="1">
        <f t="shared" si="326"/>
        <v>123</v>
      </c>
      <c r="T302" s="1">
        <f t="shared" si="300"/>
        <v>6</v>
      </c>
      <c r="U302" s="1" t="str">
        <f t="shared" si="301"/>
        <v>Za</v>
      </c>
      <c r="V302" s="1" t="str">
        <f t="shared" si="287"/>
        <v>&lt;td&gt;17-10-0123 Za&lt;/td&gt;</v>
      </c>
      <c r="W302" s="1">
        <f t="shared" si="327"/>
        <v>45216</v>
      </c>
      <c r="X302" s="1">
        <f t="shared" si="328"/>
        <v>17</v>
      </c>
      <c r="Y302" s="1">
        <f t="shared" si="329"/>
        <v>10</v>
      </c>
      <c r="Z302" s="1">
        <f t="shared" si="330"/>
        <v>124</v>
      </c>
      <c r="AA302" s="1">
        <f t="shared" si="302"/>
        <v>1</v>
      </c>
      <c r="AB302" s="1" t="str">
        <f t="shared" si="303"/>
        <v>Ma</v>
      </c>
      <c r="AC302" s="1" t="str">
        <f t="shared" si="288"/>
        <v>&lt;td&gt;17-10-0124 Ma&lt;/td&gt;</v>
      </c>
      <c r="AD302" s="1">
        <f t="shared" si="331"/>
        <v>45581</v>
      </c>
      <c r="AE302" s="1">
        <f t="shared" si="332"/>
        <v>17</v>
      </c>
      <c r="AF302" s="1">
        <f t="shared" si="333"/>
        <v>10</v>
      </c>
      <c r="AG302" s="1">
        <f t="shared" si="334"/>
        <v>125</v>
      </c>
      <c r="AH302" s="1">
        <f t="shared" si="304"/>
        <v>2</v>
      </c>
      <c r="AI302" s="1" t="str">
        <f t="shared" si="305"/>
        <v>Di</v>
      </c>
      <c r="AJ302" s="1" t="str">
        <f t="shared" si="289"/>
        <v>&lt;td&gt;17-10-0125 Di&lt;/td&gt;</v>
      </c>
      <c r="AK302" s="1">
        <f t="shared" si="335"/>
        <v>45946</v>
      </c>
      <c r="AL302" s="1">
        <f t="shared" si="336"/>
        <v>17</v>
      </c>
      <c r="AM302" s="1">
        <f t="shared" si="337"/>
        <v>10</v>
      </c>
      <c r="AN302" s="1">
        <f t="shared" si="338"/>
        <v>126</v>
      </c>
      <c r="AO302" s="1">
        <f t="shared" si="306"/>
        <v>3</v>
      </c>
      <c r="AP302" s="1" t="str">
        <f t="shared" si="307"/>
        <v>Wo</v>
      </c>
      <c r="AQ302" s="1" t="str">
        <f t="shared" si="290"/>
        <v>&lt;td&gt;17-10-0126 Wo&lt;/td&gt;</v>
      </c>
      <c r="AR302" s="1">
        <f t="shared" si="339"/>
        <v>46311</v>
      </c>
      <c r="AS302" s="1">
        <f t="shared" si="340"/>
        <v>17</v>
      </c>
      <c r="AT302" s="1">
        <f t="shared" si="341"/>
        <v>10</v>
      </c>
      <c r="AU302" s="1">
        <f t="shared" si="342"/>
        <v>127</v>
      </c>
      <c r="AV302" s="1">
        <f t="shared" si="308"/>
        <v>4</v>
      </c>
      <c r="AW302" s="1" t="str">
        <f t="shared" si="309"/>
        <v>Do</v>
      </c>
      <c r="AX302" s="1" t="str">
        <f t="shared" si="291"/>
        <v>&lt;td&gt;17-10-0127 Do&lt;/td&gt;</v>
      </c>
      <c r="AY302" s="1">
        <f t="shared" si="343"/>
        <v>46677</v>
      </c>
      <c r="AZ302" s="1">
        <f t="shared" si="344"/>
        <v>17</v>
      </c>
      <c r="BA302" s="1">
        <f t="shared" si="345"/>
        <v>10</v>
      </c>
      <c r="BB302" s="1">
        <f t="shared" si="346"/>
        <v>128</v>
      </c>
      <c r="BC302" s="1">
        <f t="shared" si="310"/>
        <v>6</v>
      </c>
      <c r="BD302" s="1" t="str">
        <f t="shared" si="311"/>
        <v>Za</v>
      </c>
      <c r="BE302" s="1" t="str">
        <f t="shared" si="292"/>
        <v>&lt;td&gt;17-10-0128 Za&lt;/td&gt;</v>
      </c>
      <c r="BF302" s="1">
        <f t="shared" si="347"/>
        <v>47042</v>
      </c>
      <c r="BG302" s="1">
        <f t="shared" si="348"/>
        <v>17</v>
      </c>
      <c r="BH302" s="1">
        <f t="shared" si="349"/>
        <v>10</v>
      </c>
      <c r="BI302" s="1">
        <f t="shared" si="350"/>
        <v>129</v>
      </c>
      <c r="BJ302" s="1">
        <f t="shared" si="312"/>
        <v>0</v>
      </c>
      <c r="BK302" s="1" t="str">
        <f t="shared" si="313"/>
        <v>Zo</v>
      </c>
      <c r="BL302" s="1" t="str">
        <f t="shared" si="293"/>
        <v>&lt;td&gt;17-10-0129 Zo&lt;/td&gt;</v>
      </c>
      <c r="BM302" s="1">
        <f t="shared" si="351"/>
        <v>47407</v>
      </c>
      <c r="BN302" s="1">
        <f t="shared" si="352"/>
        <v>17</v>
      </c>
      <c r="BO302" s="1">
        <f t="shared" si="353"/>
        <v>10</v>
      </c>
      <c r="BP302" s="1">
        <f t="shared" si="354"/>
        <v>130</v>
      </c>
      <c r="BQ302" s="1">
        <f t="shared" si="314"/>
        <v>1</v>
      </c>
      <c r="BR302" s="1" t="str">
        <f t="shared" si="315"/>
        <v>Ma</v>
      </c>
      <c r="BS302" s="1" t="str">
        <f t="shared" si="294"/>
        <v>&lt;td&gt;17-10-0130 Ma&lt;/td&gt;</v>
      </c>
    </row>
    <row r="303" spans="1:71" x14ac:dyDescent="0.2">
      <c r="A303" t="str">
        <f t="shared" si="284"/>
        <v>&lt;tr&gt;&lt;td&gt;18-10-0121 Vr&lt;/td&gt;&lt;td&gt;18-10-0122 Za&lt;/td&gt;&lt;td&gt;18-10-0123 Zo&lt;/td&gt;&lt;td&gt;18-10-0124 Di&lt;/td&gt;&lt;td&gt;18-10-0125 Wo&lt;/td&gt;&lt;td&gt;18-10-0126 Do&lt;/td&gt;&lt;td&gt;18-10-0127 Vr&lt;/td&gt;&lt;td&gt;18-10-0128 Zo&lt;/td&gt;&lt;td&gt;18-10-0129 Ma&lt;/td&gt;&lt;td&gt;18-10-0130 Di&lt;/td&gt;&lt;/tr&gt;</v>
      </c>
      <c r="B303" s="1">
        <f t="shared" si="316"/>
        <v>44121</v>
      </c>
      <c r="C303" s="1">
        <f t="shared" si="317"/>
        <v>18</v>
      </c>
      <c r="D303" s="1">
        <f t="shared" si="318"/>
        <v>10</v>
      </c>
      <c r="E303" s="1">
        <f t="shared" si="285"/>
        <v>121</v>
      </c>
      <c r="F303" s="1">
        <f t="shared" si="295"/>
        <v>5</v>
      </c>
      <c r="G303" s="1" t="str">
        <f t="shared" si="296"/>
        <v>Vr</v>
      </c>
      <c r="H303" s="1" t="str">
        <f t="shared" si="297"/>
        <v>&lt;td&gt;18-10-0121 Vr&lt;/td&gt;</v>
      </c>
      <c r="I303" s="1">
        <f t="shared" si="319"/>
        <v>44486</v>
      </c>
      <c r="J303" s="1">
        <f t="shared" si="320"/>
        <v>18</v>
      </c>
      <c r="K303" s="1">
        <f t="shared" si="321"/>
        <v>10</v>
      </c>
      <c r="L303" s="1">
        <f t="shared" si="322"/>
        <v>122</v>
      </c>
      <c r="M303" s="1">
        <f t="shared" si="298"/>
        <v>6</v>
      </c>
      <c r="N303" s="1" t="str">
        <f t="shared" si="299"/>
        <v>Za</v>
      </c>
      <c r="O303" s="1" t="str">
        <f t="shared" si="286"/>
        <v>&lt;td&gt;18-10-0122 Za&lt;/td&gt;</v>
      </c>
      <c r="P303" s="1">
        <f t="shared" si="323"/>
        <v>44851</v>
      </c>
      <c r="Q303" s="1">
        <f t="shared" si="324"/>
        <v>18</v>
      </c>
      <c r="R303" s="1">
        <f t="shared" si="325"/>
        <v>10</v>
      </c>
      <c r="S303" s="1">
        <f t="shared" si="326"/>
        <v>123</v>
      </c>
      <c r="T303" s="1">
        <f t="shared" si="300"/>
        <v>0</v>
      </c>
      <c r="U303" s="1" t="str">
        <f t="shared" si="301"/>
        <v>Zo</v>
      </c>
      <c r="V303" s="1" t="str">
        <f t="shared" si="287"/>
        <v>&lt;td&gt;18-10-0123 Zo&lt;/td&gt;</v>
      </c>
      <c r="W303" s="1">
        <f t="shared" si="327"/>
        <v>45217</v>
      </c>
      <c r="X303" s="1">
        <f t="shared" si="328"/>
        <v>18</v>
      </c>
      <c r="Y303" s="1">
        <f t="shared" si="329"/>
        <v>10</v>
      </c>
      <c r="Z303" s="1">
        <f t="shared" si="330"/>
        <v>124</v>
      </c>
      <c r="AA303" s="1">
        <f t="shared" si="302"/>
        <v>2</v>
      </c>
      <c r="AB303" s="1" t="str">
        <f t="shared" si="303"/>
        <v>Di</v>
      </c>
      <c r="AC303" s="1" t="str">
        <f t="shared" si="288"/>
        <v>&lt;td&gt;18-10-0124 Di&lt;/td&gt;</v>
      </c>
      <c r="AD303" s="1">
        <f t="shared" si="331"/>
        <v>45582</v>
      </c>
      <c r="AE303" s="1">
        <f t="shared" si="332"/>
        <v>18</v>
      </c>
      <c r="AF303" s="1">
        <f t="shared" si="333"/>
        <v>10</v>
      </c>
      <c r="AG303" s="1">
        <f t="shared" si="334"/>
        <v>125</v>
      </c>
      <c r="AH303" s="1">
        <f t="shared" si="304"/>
        <v>3</v>
      </c>
      <c r="AI303" s="1" t="str">
        <f t="shared" si="305"/>
        <v>Wo</v>
      </c>
      <c r="AJ303" s="1" t="str">
        <f t="shared" si="289"/>
        <v>&lt;td&gt;18-10-0125 Wo&lt;/td&gt;</v>
      </c>
      <c r="AK303" s="1">
        <f t="shared" si="335"/>
        <v>45947</v>
      </c>
      <c r="AL303" s="1">
        <f t="shared" si="336"/>
        <v>18</v>
      </c>
      <c r="AM303" s="1">
        <f t="shared" si="337"/>
        <v>10</v>
      </c>
      <c r="AN303" s="1">
        <f t="shared" si="338"/>
        <v>126</v>
      </c>
      <c r="AO303" s="1">
        <f t="shared" si="306"/>
        <v>4</v>
      </c>
      <c r="AP303" s="1" t="str">
        <f t="shared" si="307"/>
        <v>Do</v>
      </c>
      <c r="AQ303" s="1" t="str">
        <f t="shared" si="290"/>
        <v>&lt;td&gt;18-10-0126 Do&lt;/td&gt;</v>
      </c>
      <c r="AR303" s="1">
        <f t="shared" si="339"/>
        <v>46312</v>
      </c>
      <c r="AS303" s="1">
        <f t="shared" si="340"/>
        <v>18</v>
      </c>
      <c r="AT303" s="1">
        <f t="shared" si="341"/>
        <v>10</v>
      </c>
      <c r="AU303" s="1">
        <f t="shared" si="342"/>
        <v>127</v>
      </c>
      <c r="AV303" s="1">
        <f t="shared" si="308"/>
        <v>5</v>
      </c>
      <c r="AW303" s="1" t="str">
        <f t="shared" si="309"/>
        <v>Vr</v>
      </c>
      <c r="AX303" s="1" t="str">
        <f t="shared" si="291"/>
        <v>&lt;td&gt;18-10-0127 Vr&lt;/td&gt;</v>
      </c>
      <c r="AY303" s="1">
        <f t="shared" si="343"/>
        <v>46678</v>
      </c>
      <c r="AZ303" s="1">
        <f t="shared" si="344"/>
        <v>18</v>
      </c>
      <c r="BA303" s="1">
        <f t="shared" si="345"/>
        <v>10</v>
      </c>
      <c r="BB303" s="1">
        <f t="shared" si="346"/>
        <v>128</v>
      </c>
      <c r="BC303" s="1">
        <f t="shared" si="310"/>
        <v>0</v>
      </c>
      <c r="BD303" s="1" t="str">
        <f t="shared" si="311"/>
        <v>Zo</v>
      </c>
      <c r="BE303" s="1" t="str">
        <f t="shared" si="292"/>
        <v>&lt;td&gt;18-10-0128 Zo&lt;/td&gt;</v>
      </c>
      <c r="BF303" s="1">
        <f t="shared" si="347"/>
        <v>47043</v>
      </c>
      <c r="BG303" s="1">
        <f t="shared" si="348"/>
        <v>18</v>
      </c>
      <c r="BH303" s="1">
        <f t="shared" si="349"/>
        <v>10</v>
      </c>
      <c r="BI303" s="1">
        <f t="shared" si="350"/>
        <v>129</v>
      </c>
      <c r="BJ303" s="1">
        <f t="shared" si="312"/>
        <v>1</v>
      </c>
      <c r="BK303" s="1" t="str">
        <f t="shared" si="313"/>
        <v>Ma</v>
      </c>
      <c r="BL303" s="1" t="str">
        <f t="shared" si="293"/>
        <v>&lt;td&gt;18-10-0129 Ma&lt;/td&gt;</v>
      </c>
      <c r="BM303" s="1">
        <f t="shared" si="351"/>
        <v>47408</v>
      </c>
      <c r="BN303" s="1">
        <f t="shared" si="352"/>
        <v>18</v>
      </c>
      <c r="BO303" s="1">
        <f t="shared" si="353"/>
        <v>10</v>
      </c>
      <c r="BP303" s="1">
        <f t="shared" si="354"/>
        <v>130</v>
      </c>
      <c r="BQ303" s="1">
        <f t="shared" si="314"/>
        <v>2</v>
      </c>
      <c r="BR303" s="1" t="str">
        <f t="shared" si="315"/>
        <v>Di</v>
      </c>
      <c r="BS303" s="1" t="str">
        <f t="shared" si="294"/>
        <v>&lt;td&gt;18-10-0130 Di&lt;/td&gt;</v>
      </c>
    </row>
    <row r="304" spans="1:71" x14ac:dyDescent="0.2">
      <c r="A304" t="str">
        <f t="shared" si="284"/>
        <v>&lt;tr&gt;&lt;td&gt;19-10-0121 Za&lt;/td&gt;&lt;td&gt;19-10-0122 Zo&lt;/td&gt;&lt;td&gt;19-10-0123 Ma&lt;/td&gt;&lt;td&gt;19-10-0124 Wo&lt;/td&gt;&lt;td&gt;19-10-0125 Do&lt;/td&gt;&lt;td&gt;19-10-0126 Vr&lt;/td&gt;&lt;td&gt;19-10-0127 Za&lt;/td&gt;&lt;td&gt;19-10-0128 Ma&lt;/td&gt;&lt;td&gt;19-10-0129 Di&lt;/td&gt;&lt;td&gt;19-10-0130 Wo&lt;/td&gt;&lt;/tr&gt;</v>
      </c>
      <c r="B304" s="1">
        <f t="shared" si="316"/>
        <v>44122</v>
      </c>
      <c r="C304" s="1">
        <f t="shared" si="317"/>
        <v>19</v>
      </c>
      <c r="D304" s="1">
        <f t="shared" si="318"/>
        <v>10</v>
      </c>
      <c r="E304" s="1">
        <f t="shared" si="285"/>
        <v>121</v>
      </c>
      <c r="F304" s="1">
        <f t="shared" si="295"/>
        <v>6</v>
      </c>
      <c r="G304" s="1" t="str">
        <f t="shared" si="296"/>
        <v>Za</v>
      </c>
      <c r="H304" s="1" t="str">
        <f t="shared" si="297"/>
        <v>&lt;td&gt;19-10-0121 Za&lt;/td&gt;</v>
      </c>
      <c r="I304" s="1">
        <f t="shared" si="319"/>
        <v>44487</v>
      </c>
      <c r="J304" s="1">
        <f t="shared" si="320"/>
        <v>19</v>
      </c>
      <c r="K304" s="1">
        <f t="shared" si="321"/>
        <v>10</v>
      </c>
      <c r="L304" s="1">
        <f t="shared" si="322"/>
        <v>122</v>
      </c>
      <c r="M304" s="1">
        <f t="shared" si="298"/>
        <v>0</v>
      </c>
      <c r="N304" s="1" t="str">
        <f t="shared" si="299"/>
        <v>Zo</v>
      </c>
      <c r="O304" s="1" t="str">
        <f t="shared" si="286"/>
        <v>&lt;td&gt;19-10-0122 Zo&lt;/td&gt;</v>
      </c>
      <c r="P304" s="1">
        <f t="shared" si="323"/>
        <v>44852</v>
      </c>
      <c r="Q304" s="1">
        <f t="shared" si="324"/>
        <v>19</v>
      </c>
      <c r="R304" s="1">
        <f t="shared" si="325"/>
        <v>10</v>
      </c>
      <c r="S304" s="1">
        <f t="shared" si="326"/>
        <v>123</v>
      </c>
      <c r="T304" s="1">
        <f t="shared" si="300"/>
        <v>1</v>
      </c>
      <c r="U304" s="1" t="str">
        <f t="shared" si="301"/>
        <v>Ma</v>
      </c>
      <c r="V304" s="1" t="str">
        <f t="shared" si="287"/>
        <v>&lt;td&gt;19-10-0123 Ma&lt;/td&gt;</v>
      </c>
      <c r="W304" s="1">
        <f t="shared" si="327"/>
        <v>45218</v>
      </c>
      <c r="X304" s="1">
        <f t="shared" si="328"/>
        <v>19</v>
      </c>
      <c r="Y304" s="1">
        <f t="shared" si="329"/>
        <v>10</v>
      </c>
      <c r="Z304" s="1">
        <f t="shared" si="330"/>
        <v>124</v>
      </c>
      <c r="AA304" s="1">
        <f t="shared" si="302"/>
        <v>3</v>
      </c>
      <c r="AB304" s="1" t="str">
        <f t="shared" si="303"/>
        <v>Wo</v>
      </c>
      <c r="AC304" s="1" t="str">
        <f t="shared" si="288"/>
        <v>&lt;td&gt;19-10-0124 Wo&lt;/td&gt;</v>
      </c>
      <c r="AD304" s="1">
        <f t="shared" si="331"/>
        <v>45583</v>
      </c>
      <c r="AE304" s="1">
        <f t="shared" si="332"/>
        <v>19</v>
      </c>
      <c r="AF304" s="1">
        <f t="shared" si="333"/>
        <v>10</v>
      </c>
      <c r="AG304" s="1">
        <f t="shared" si="334"/>
        <v>125</v>
      </c>
      <c r="AH304" s="1">
        <f t="shared" si="304"/>
        <v>4</v>
      </c>
      <c r="AI304" s="1" t="str">
        <f t="shared" si="305"/>
        <v>Do</v>
      </c>
      <c r="AJ304" s="1" t="str">
        <f t="shared" si="289"/>
        <v>&lt;td&gt;19-10-0125 Do&lt;/td&gt;</v>
      </c>
      <c r="AK304" s="1">
        <f t="shared" si="335"/>
        <v>45948</v>
      </c>
      <c r="AL304" s="1">
        <f t="shared" si="336"/>
        <v>19</v>
      </c>
      <c r="AM304" s="1">
        <f t="shared" si="337"/>
        <v>10</v>
      </c>
      <c r="AN304" s="1">
        <f t="shared" si="338"/>
        <v>126</v>
      </c>
      <c r="AO304" s="1">
        <f t="shared" si="306"/>
        <v>5</v>
      </c>
      <c r="AP304" s="1" t="str">
        <f t="shared" si="307"/>
        <v>Vr</v>
      </c>
      <c r="AQ304" s="1" t="str">
        <f t="shared" si="290"/>
        <v>&lt;td&gt;19-10-0126 Vr&lt;/td&gt;</v>
      </c>
      <c r="AR304" s="1">
        <f t="shared" si="339"/>
        <v>46313</v>
      </c>
      <c r="AS304" s="1">
        <f t="shared" si="340"/>
        <v>19</v>
      </c>
      <c r="AT304" s="1">
        <f t="shared" si="341"/>
        <v>10</v>
      </c>
      <c r="AU304" s="1">
        <f t="shared" si="342"/>
        <v>127</v>
      </c>
      <c r="AV304" s="1">
        <f t="shared" si="308"/>
        <v>6</v>
      </c>
      <c r="AW304" s="1" t="str">
        <f t="shared" si="309"/>
        <v>Za</v>
      </c>
      <c r="AX304" s="1" t="str">
        <f t="shared" si="291"/>
        <v>&lt;td&gt;19-10-0127 Za&lt;/td&gt;</v>
      </c>
      <c r="AY304" s="1">
        <f t="shared" si="343"/>
        <v>46679</v>
      </c>
      <c r="AZ304" s="1">
        <f t="shared" si="344"/>
        <v>19</v>
      </c>
      <c r="BA304" s="1">
        <f t="shared" si="345"/>
        <v>10</v>
      </c>
      <c r="BB304" s="1">
        <f t="shared" si="346"/>
        <v>128</v>
      </c>
      <c r="BC304" s="1">
        <f t="shared" si="310"/>
        <v>1</v>
      </c>
      <c r="BD304" s="1" t="str">
        <f t="shared" si="311"/>
        <v>Ma</v>
      </c>
      <c r="BE304" s="1" t="str">
        <f t="shared" si="292"/>
        <v>&lt;td&gt;19-10-0128 Ma&lt;/td&gt;</v>
      </c>
      <c r="BF304" s="1">
        <f t="shared" si="347"/>
        <v>47044</v>
      </c>
      <c r="BG304" s="1">
        <f t="shared" si="348"/>
        <v>19</v>
      </c>
      <c r="BH304" s="1">
        <f t="shared" si="349"/>
        <v>10</v>
      </c>
      <c r="BI304" s="1">
        <f t="shared" si="350"/>
        <v>129</v>
      </c>
      <c r="BJ304" s="1">
        <f t="shared" si="312"/>
        <v>2</v>
      </c>
      <c r="BK304" s="1" t="str">
        <f t="shared" si="313"/>
        <v>Di</v>
      </c>
      <c r="BL304" s="1" t="str">
        <f t="shared" si="293"/>
        <v>&lt;td&gt;19-10-0129 Di&lt;/td&gt;</v>
      </c>
      <c r="BM304" s="1">
        <f t="shared" si="351"/>
        <v>47409</v>
      </c>
      <c r="BN304" s="1">
        <f t="shared" si="352"/>
        <v>19</v>
      </c>
      <c r="BO304" s="1">
        <f t="shared" si="353"/>
        <v>10</v>
      </c>
      <c r="BP304" s="1">
        <f t="shared" si="354"/>
        <v>130</v>
      </c>
      <c r="BQ304" s="1">
        <f t="shared" si="314"/>
        <v>3</v>
      </c>
      <c r="BR304" s="1" t="str">
        <f t="shared" si="315"/>
        <v>Wo</v>
      </c>
      <c r="BS304" s="1" t="str">
        <f t="shared" si="294"/>
        <v>&lt;td&gt;19-10-0130 Wo&lt;/td&gt;</v>
      </c>
    </row>
    <row r="305" spans="1:71" x14ac:dyDescent="0.2">
      <c r="A305" t="str">
        <f t="shared" si="284"/>
        <v>&lt;tr&gt;&lt;td&gt;20-10-0121 Zo&lt;/td&gt;&lt;td&gt;20-10-0122 Ma&lt;/td&gt;&lt;td&gt;20-10-0123 Di&lt;/td&gt;&lt;td&gt;20-10-0124 Do&lt;/td&gt;&lt;td&gt;20-10-0125 Vr&lt;/td&gt;&lt;td&gt;20-10-0126 Za&lt;/td&gt;&lt;td&gt;20-10-0127 Zo&lt;/td&gt;&lt;td&gt;20-10-0128 Di&lt;/td&gt;&lt;td&gt;20-10-0129 Wo&lt;/td&gt;&lt;td&gt;20-10-0130 Do&lt;/td&gt;&lt;/tr&gt;</v>
      </c>
      <c r="B305" s="1">
        <f t="shared" si="316"/>
        <v>44123</v>
      </c>
      <c r="C305" s="1">
        <f t="shared" si="317"/>
        <v>20</v>
      </c>
      <c r="D305" s="1">
        <f t="shared" si="318"/>
        <v>10</v>
      </c>
      <c r="E305" s="1">
        <f t="shared" si="285"/>
        <v>121</v>
      </c>
      <c r="F305" s="1">
        <f t="shared" si="295"/>
        <v>0</v>
      </c>
      <c r="G305" s="1" t="str">
        <f t="shared" si="296"/>
        <v>Zo</v>
      </c>
      <c r="H305" s="1" t="str">
        <f t="shared" si="297"/>
        <v>&lt;td&gt;20-10-0121 Zo&lt;/td&gt;</v>
      </c>
      <c r="I305" s="1">
        <f t="shared" si="319"/>
        <v>44488</v>
      </c>
      <c r="J305" s="1">
        <f t="shared" si="320"/>
        <v>20</v>
      </c>
      <c r="K305" s="1">
        <f t="shared" si="321"/>
        <v>10</v>
      </c>
      <c r="L305" s="1">
        <f t="shared" si="322"/>
        <v>122</v>
      </c>
      <c r="M305" s="1">
        <f t="shared" si="298"/>
        <v>1</v>
      </c>
      <c r="N305" s="1" t="str">
        <f t="shared" si="299"/>
        <v>Ma</v>
      </c>
      <c r="O305" s="1" t="str">
        <f t="shared" si="286"/>
        <v>&lt;td&gt;20-10-0122 Ma&lt;/td&gt;</v>
      </c>
      <c r="P305" s="1">
        <f t="shared" si="323"/>
        <v>44853</v>
      </c>
      <c r="Q305" s="1">
        <f t="shared" si="324"/>
        <v>20</v>
      </c>
      <c r="R305" s="1">
        <f t="shared" si="325"/>
        <v>10</v>
      </c>
      <c r="S305" s="1">
        <f t="shared" si="326"/>
        <v>123</v>
      </c>
      <c r="T305" s="1">
        <f t="shared" si="300"/>
        <v>2</v>
      </c>
      <c r="U305" s="1" t="str">
        <f t="shared" si="301"/>
        <v>Di</v>
      </c>
      <c r="V305" s="1" t="str">
        <f t="shared" si="287"/>
        <v>&lt;td&gt;20-10-0123 Di&lt;/td&gt;</v>
      </c>
      <c r="W305" s="1">
        <f t="shared" si="327"/>
        <v>45219</v>
      </c>
      <c r="X305" s="1">
        <f t="shared" si="328"/>
        <v>20</v>
      </c>
      <c r="Y305" s="1">
        <f t="shared" si="329"/>
        <v>10</v>
      </c>
      <c r="Z305" s="1">
        <f t="shared" si="330"/>
        <v>124</v>
      </c>
      <c r="AA305" s="1">
        <f t="shared" si="302"/>
        <v>4</v>
      </c>
      <c r="AB305" s="1" t="str">
        <f t="shared" si="303"/>
        <v>Do</v>
      </c>
      <c r="AC305" s="1" t="str">
        <f t="shared" si="288"/>
        <v>&lt;td&gt;20-10-0124 Do&lt;/td&gt;</v>
      </c>
      <c r="AD305" s="1">
        <f t="shared" si="331"/>
        <v>45584</v>
      </c>
      <c r="AE305" s="1">
        <f t="shared" si="332"/>
        <v>20</v>
      </c>
      <c r="AF305" s="1">
        <f t="shared" si="333"/>
        <v>10</v>
      </c>
      <c r="AG305" s="1">
        <f t="shared" si="334"/>
        <v>125</v>
      </c>
      <c r="AH305" s="1">
        <f t="shared" si="304"/>
        <v>5</v>
      </c>
      <c r="AI305" s="1" t="str">
        <f t="shared" si="305"/>
        <v>Vr</v>
      </c>
      <c r="AJ305" s="1" t="str">
        <f t="shared" si="289"/>
        <v>&lt;td&gt;20-10-0125 Vr&lt;/td&gt;</v>
      </c>
      <c r="AK305" s="1">
        <f t="shared" si="335"/>
        <v>45949</v>
      </c>
      <c r="AL305" s="1">
        <f t="shared" si="336"/>
        <v>20</v>
      </c>
      <c r="AM305" s="1">
        <f t="shared" si="337"/>
        <v>10</v>
      </c>
      <c r="AN305" s="1">
        <f t="shared" si="338"/>
        <v>126</v>
      </c>
      <c r="AO305" s="1">
        <f t="shared" si="306"/>
        <v>6</v>
      </c>
      <c r="AP305" s="1" t="str">
        <f t="shared" si="307"/>
        <v>Za</v>
      </c>
      <c r="AQ305" s="1" t="str">
        <f t="shared" si="290"/>
        <v>&lt;td&gt;20-10-0126 Za&lt;/td&gt;</v>
      </c>
      <c r="AR305" s="1">
        <f t="shared" si="339"/>
        <v>46314</v>
      </c>
      <c r="AS305" s="1">
        <f t="shared" si="340"/>
        <v>20</v>
      </c>
      <c r="AT305" s="1">
        <f t="shared" si="341"/>
        <v>10</v>
      </c>
      <c r="AU305" s="1">
        <f t="shared" si="342"/>
        <v>127</v>
      </c>
      <c r="AV305" s="1">
        <f t="shared" si="308"/>
        <v>0</v>
      </c>
      <c r="AW305" s="1" t="str">
        <f t="shared" si="309"/>
        <v>Zo</v>
      </c>
      <c r="AX305" s="1" t="str">
        <f t="shared" si="291"/>
        <v>&lt;td&gt;20-10-0127 Zo&lt;/td&gt;</v>
      </c>
      <c r="AY305" s="1">
        <f t="shared" si="343"/>
        <v>46680</v>
      </c>
      <c r="AZ305" s="1">
        <f t="shared" si="344"/>
        <v>20</v>
      </c>
      <c r="BA305" s="1">
        <f t="shared" si="345"/>
        <v>10</v>
      </c>
      <c r="BB305" s="1">
        <f t="shared" si="346"/>
        <v>128</v>
      </c>
      <c r="BC305" s="1">
        <f t="shared" si="310"/>
        <v>2</v>
      </c>
      <c r="BD305" s="1" t="str">
        <f t="shared" si="311"/>
        <v>Di</v>
      </c>
      <c r="BE305" s="1" t="str">
        <f t="shared" si="292"/>
        <v>&lt;td&gt;20-10-0128 Di&lt;/td&gt;</v>
      </c>
      <c r="BF305" s="1">
        <f t="shared" si="347"/>
        <v>47045</v>
      </c>
      <c r="BG305" s="1">
        <f t="shared" si="348"/>
        <v>20</v>
      </c>
      <c r="BH305" s="1">
        <f t="shared" si="349"/>
        <v>10</v>
      </c>
      <c r="BI305" s="1">
        <f t="shared" si="350"/>
        <v>129</v>
      </c>
      <c r="BJ305" s="1">
        <f t="shared" si="312"/>
        <v>3</v>
      </c>
      <c r="BK305" s="1" t="str">
        <f t="shared" si="313"/>
        <v>Wo</v>
      </c>
      <c r="BL305" s="1" t="str">
        <f t="shared" si="293"/>
        <v>&lt;td&gt;20-10-0129 Wo&lt;/td&gt;</v>
      </c>
      <c r="BM305" s="1">
        <f t="shared" si="351"/>
        <v>47410</v>
      </c>
      <c r="BN305" s="1">
        <f t="shared" si="352"/>
        <v>20</v>
      </c>
      <c r="BO305" s="1">
        <f t="shared" si="353"/>
        <v>10</v>
      </c>
      <c r="BP305" s="1">
        <f t="shared" si="354"/>
        <v>130</v>
      </c>
      <c r="BQ305" s="1">
        <f t="shared" si="314"/>
        <v>4</v>
      </c>
      <c r="BR305" s="1" t="str">
        <f t="shared" si="315"/>
        <v>Do</v>
      </c>
      <c r="BS305" s="1" t="str">
        <f t="shared" si="294"/>
        <v>&lt;td&gt;20-10-0130 Do&lt;/td&gt;</v>
      </c>
    </row>
    <row r="306" spans="1:71" x14ac:dyDescent="0.2">
      <c r="A306" t="str">
        <f t="shared" si="284"/>
        <v>&lt;tr&gt;&lt;td&gt;21-10-0121 Ma&lt;/td&gt;&lt;td&gt;21-10-0122 Di&lt;/td&gt;&lt;td&gt;21-10-0123 Wo&lt;/td&gt;&lt;td&gt;21-10-0124 Vr&lt;/td&gt;&lt;td&gt;21-10-0125 Za&lt;/td&gt;&lt;td&gt;21-10-0126 Zo&lt;/td&gt;&lt;td&gt;21-10-0127 Ma&lt;/td&gt;&lt;td&gt;21-10-0128 Wo&lt;/td&gt;&lt;td&gt;21-10-0129 Do&lt;/td&gt;&lt;td&gt;21-10-0130 Vr&lt;/td&gt;&lt;/tr&gt;</v>
      </c>
      <c r="B306" s="1">
        <f t="shared" si="316"/>
        <v>44124</v>
      </c>
      <c r="C306" s="1">
        <f t="shared" si="317"/>
        <v>21</v>
      </c>
      <c r="D306" s="1">
        <f t="shared" si="318"/>
        <v>10</v>
      </c>
      <c r="E306" s="1">
        <f t="shared" si="285"/>
        <v>121</v>
      </c>
      <c r="F306" s="1">
        <f t="shared" si="295"/>
        <v>1</v>
      </c>
      <c r="G306" s="1" t="str">
        <f t="shared" si="296"/>
        <v>Ma</v>
      </c>
      <c r="H306" s="1" t="str">
        <f t="shared" si="297"/>
        <v>&lt;td&gt;21-10-0121 Ma&lt;/td&gt;</v>
      </c>
      <c r="I306" s="1">
        <f t="shared" si="319"/>
        <v>44489</v>
      </c>
      <c r="J306" s="1">
        <f t="shared" si="320"/>
        <v>21</v>
      </c>
      <c r="K306" s="1">
        <f t="shared" si="321"/>
        <v>10</v>
      </c>
      <c r="L306" s="1">
        <f t="shared" si="322"/>
        <v>122</v>
      </c>
      <c r="M306" s="1">
        <f t="shared" si="298"/>
        <v>2</v>
      </c>
      <c r="N306" s="1" t="str">
        <f t="shared" si="299"/>
        <v>Di</v>
      </c>
      <c r="O306" s="1" t="str">
        <f t="shared" si="286"/>
        <v>&lt;td&gt;21-10-0122 Di&lt;/td&gt;</v>
      </c>
      <c r="P306" s="1">
        <f t="shared" si="323"/>
        <v>44854</v>
      </c>
      <c r="Q306" s="1">
        <f t="shared" si="324"/>
        <v>21</v>
      </c>
      <c r="R306" s="1">
        <f t="shared" si="325"/>
        <v>10</v>
      </c>
      <c r="S306" s="1">
        <f t="shared" si="326"/>
        <v>123</v>
      </c>
      <c r="T306" s="1">
        <f t="shared" si="300"/>
        <v>3</v>
      </c>
      <c r="U306" s="1" t="str">
        <f t="shared" si="301"/>
        <v>Wo</v>
      </c>
      <c r="V306" s="1" t="str">
        <f t="shared" si="287"/>
        <v>&lt;td&gt;21-10-0123 Wo&lt;/td&gt;</v>
      </c>
      <c r="W306" s="1">
        <f t="shared" si="327"/>
        <v>45220</v>
      </c>
      <c r="X306" s="1">
        <f t="shared" si="328"/>
        <v>21</v>
      </c>
      <c r="Y306" s="1">
        <f t="shared" si="329"/>
        <v>10</v>
      </c>
      <c r="Z306" s="1">
        <f t="shared" si="330"/>
        <v>124</v>
      </c>
      <c r="AA306" s="1">
        <f t="shared" si="302"/>
        <v>5</v>
      </c>
      <c r="AB306" s="1" t="str">
        <f t="shared" si="303"/>
        <v>Vr</v>
      </c>
      <c r="AC306" s="1" t="str">
        <f t="shared" si="288"/>
        <v>&lt;td&gt;21-10-0124 Vr&lt;/td&gt;</v>
      </c>
      <c r="AD306" s="1">
        <f t="shared" si="331"/>
        <v>45585</v>
      </c>
      <c r="AE306" s="1">
        <f t="shared" si="332"/>
        <v>21</v>
      </c>
      <c r="AF306" s="1">
        <f t="shared" si="333"/>
        <v>10</v>
      </c>
      <c r="AG306" s="1">
        <f t="shared" si="334"/>
        <v>125</v>
      </c>
      <c r="AH306" s="1">
        <f t="shared" si="304"/>
        <v>6</v>
      </c>
      <c r="AI306" s="1" t="str">
        <f t="shared" si="305"/>
        <v>Za</v>
      </c>
      <c r="AJ306" s="1" t="str">
        <f t="shared" si="289"/>
        <v>&lt;td&gt;21-10-0125 Za&lt;/td&gt;</v>
      </c>
      <c r="AK306" s="1">
        <f t="shared" si="335"/>
        <v>45950</v>
      </c>
      <c r="AL306" s="1">
        <f t="shared" si="336"/>
        <v>21</v>
      </c>
      <c r="AM306" s="1">
        <f t="shared" si="337"/>
        <v>10</v>
      </c>
      <c r="AN306" s="1">
        <f t="shared" si="338"/>
        <v>126</v>
      </c>
      <c r="AO306" s="1">
        <f t="shared" si="306"/>
        <v>0</v>
      </c>
      <c r="AP306" s="1" t="str">
        <f t="shared" si="307"/>
        <v>Zo</v>
      </c>
      <c r="AQ306" s="1" t="str">
        <f t="shared" si="290"/>
        <v>&lt;td&gt;21-10-0126 Zo&lt;/td&gt;</v>
      </c>
      <c r="AR306" s="1">
        <f t="shared" si="339"/>
        <v>46315</v>
      </c>
      <c r="AS306" s="1">
        <f t="shared" si="340"/>
        <v>21</v>
      </c>
      <c r="AT306" s="1">
        <f t="shared" si="341"/>
        <v>10</v>
      </c>
      <c r="AU306" s="1">
        <f t="shared" si="342"/>
        <v>127</v>
      </c>
      <c r="AV306" s="1">
        <f t="shared" si="308"/>
        <v>1</v>
      </c>
      <c r="AW306" s="1" t="str">
        <f t="shared" si="309"/>
        <v>Ma</v>
      </c>
      <c r="AX306" s="1" t="str">
        <f t="shared" si="291"/>
        <v>&lt;td&gt;21-10-0127 Ma&lt;/td&gt;</v>
      </c>
      <c r="AY306" s="1">
        <f t="shared" si="343"/>
        <v>46681</v>
      </c>
      <c r="AZ306" s="1">
        <f t="shared" si="344"/>
        <v>21</v>
      </c>
      <c r="BA306" s="1">
        <f t="shared" si="345"/>
        <v>10</v>
      </c>
      <c r="BB306" s="1">
        <f t="shared" si="346"/>
        <v>128</v>
      </c>
      <c r="BC306" s="1">
        <f t="shared" si="310"/>
        <v>3</v>
      </c>
      <c r="BD306" s="1" t="str">
        <f t="shared" si="311"/>
        <v>Wo</v>
      </c>
      <c r="BE306" s="1" t="str">
        <f t="shared" si="292"/>
        <v>&lt;td&gt;21-10-0128 Wo&lt;/td&gt;</v>
      </c>
      <c r="BF306" s="1">
        <f t="shared" si="347"/>
        <v>47046</v>
      </c>
      <c r="BG306" s="1">
        <f t="shared" si="348"/>
        <v>21</v>
      </c>
      <c r="BH306" s="1">
        <f t="shared" si="349"/>
        <v>10</v>
      </c>
      <c r="BI306" s="1">
        <f t="shared" si="350"/>
        <v>129</v>
      </c>
      <c r="BJ306" s="1">
        <f t="shared" si="312"/>
        <v>4</v>
      </c>
      <c r="BK306" s="1" t="str">
        <f t="shared" si="313"/>
        <v>Do</v>
      </c>
      <c r="BL306" s="1" t="str">
        <f t="shared" si="293"/>
        <v>&lt;td&gt;21-10-0129 Do&lt;/td&gt;</v>
      </c>
      <c r="BM306" s="1">
        <f t="shared" si="351"/>
        <v>47411</v>
      </c>
      <c r="BN306" s="1">
        <f t="shared" si="352"/>
        <v>21</v>
      </c>
      <c r="BO306" s="1">
        <f t="shared" si="353"/>
        <v>10</v>
      </c>
      <c r="BP306" s="1">
        <f t="shared" si="354"/>
        <v>130</v>
      </c>
      <c r="BQ306" s="1">
        <f t="shared" si="314"/>
        <v>5</v>
      </c>
      <c r="BR306" s="1" t="str">
        <f t="shared" si="315"/>
        <v>Vr</v>
      </c>
      <c r="BS306" s="1" t="str">
        <f t="shared" si="294"/>
        <v>&lt;td&gt;21-10-0130 Vr&lt;/td&gt;</v>
      </c>
    </row>
    <row r="307" spans="1:71" x14ac:dyDescent="0.2">
      <c r="A307" t="str">
        <f t="shared" si="284"/>
        <v>&lt;tr&gt;&lt;td&gt;22-10-0121 Di&lt;/td&gt;&lt;td&gt;22-10-0122 Wo&lt;/td&gt;&lt;td&gt;22-10-0123 Do&lt;/td&gt;&lt;td&gt;22-10-0124 Za&lt;/td&gt;&lt;td&gt;22-10-0125 Zo&lt;/td&gt;&lt;td&gt;22-10-0126 Ma&lt;/td&gt;&lt;td&gt;22-10-0127 Di&lt;/td&gt;&lt;td&gt;22-10-0128 Do&lt;/td&gt;&lt;td&gt;22-10-0129 Vr&lt;/td&gt;&lt;td&gt;22-10-0130 Za&lt;/td&gt;&lt;/tr&gt;</v>
      </c>
      <c r="B307" s="1">
        <f t="shared" si="316"/>
        <v>44125</v>
      </c>
      <c r="C307" s="1">
        <f t="shared" si="317"/>
        <v>22</v>
      </c>
      <c r="D307" s="1">
        <f t="shared" si="318"/>
        <v>10</v>
      </c>
      <c r="E307" s="1">
        <f t="shared" si="285"/>
        <v>121</v>
      </c>
      <c r="F307" s="1">
        <f t="shared" si="295"/>
        <v>2</v>
      </c>
      <c r="G307" s="1" t="str">
        <f t="shared" si="296"/>
        <v>Di</v>
      </c>
      <c r="H307" s="1" t="str">
        <f t="shared" si="297"/>
        <v>&lt;td&gt;22-10-0121 Di&lt;/td&gt;</v>
      </c>
      <c r="I307" s="1">
        <f t="shared" si="319"/>
        <v>44490</v>
      </c>
      <c r="J307" s="1">
        <f t="shared" si="320"/>
        <v>22</v>
      </c>
      <c r="K307" s="1">
        <f t="shared" si="321"/>
        <v>10</v>
      </c>
      <c r="L307" s="1">
        <f t="shared" si="322"/>
        <v>122</v>
      </c>
      <c r="M307" s="1">
        <f t="shared" si="298"/>
        <v>3</v>
      </c>
      <c r="N307" s="1" t="str">
        <f t="shared" si="299"/>
        <v>Wo</v>
      </c>
      <c r="O307" s="1" t="str">
        <f t="shared" si="286"/>
        <v>&lt;td&gt;22-10-0122 Wo&lt;/td&gt;</v>
      </c>
      <c r="P307" s="1">
        <f t="shared" si="323"/>
        <v>44855</v>
      </c>
      <c r="Q307" s="1">
        <f t="shared" si="324"/>
        <v>22</v>
      </c>
      <c r="R307" s="1">
        <f t="shared" si="325"/>
        <v>10</v>
      </c>
      <c r="S307" s="1">
        <f t="shared" si="326"/>
        <v>123</v>
      </c>
      <c r="T307" s="1">
        <f t="shared" si="300"/>
        <v>4</v>
      </c>
      <c r="U307" s="1" t="str">
        <f t="shared" si="301"/>
        <v>Do</v>
      </c>
      <c r="V307" s="1" t="str">
        <f t="shared" si="287"/>
        <v>&lt;td&gt;22-10-0123 Do&lt;/td&gt;</v>
      </c>
      <c r="W307" s="1">
        <f t="shared" si="327"/>
        <v>45221</v>
      </c>
      <c r="X307" s="1">
        <f t="shared" si="328"/>
        <v>22</v>
      </c>
      <c r="Y307" s="1">
        <f t="shared" si="329"/>
        <v>10</v>
      </c>
      <c r="Z307" s="1">
        <f t="shared" si="330"/>
        <v>124</v>
      </c>
      <c r="AA307" s="1">
        <f t="shared" si="302"/>
        <v>6</v>
      </c>
      <c r="AB307" s="1" t="str">
        <f t="shared" si="303"/>
        <v>Za</v>
      </c>
      <c r="AC307" s="1" t="str">
        <f t="shared" si="288"/>
        <v>&lt;td&gt;22-10-0124 Za&lt;/td&gt;</v>
      </c>
      <c r="AD307" s="1">
        <f t="shared" si="331"/>
        <v>45586</v>
      </c>
      <c r="AE307" s="1">
        <f t="shared" si="332"/>
        <v>22</v>
      </c>
      <c r="AF307" s="1">
        <f t="shared" si="333"/>
        <v>10</v>
      </c>
      <c r="AG307" s="1">
        <f t="shared" si="334"/>
        <v>125</v>
      </c>
      <c r="AH307" s="1">
        <f t="shared" si="304"/>
        <v>0</v>
      </c>
      <c r="AI307" s="1" t="str">
        <f t="shared" si="305"/>
        <v>Zo</v>
      </c>
      <c r="AJ307" s="1" t="str">
        <f t="shared" si="289"/>
        <v>&lt;td&gt;22-10-0125 Zo&lt;/td&gt;</v>
      </c>
      <c r="AK307" s="1">
        <f t="shared" si="335"/>
        <v>45951</v>
      </c>
      <c r="AL307" s="1">
        <f t="shared" si="336"/>
        <v>22</v>
      </c>
      <c r="AM307" s="1">
        <f t="shared" si="337"/>
        <v>10</v>
      </c>
      <c r="AN307" s="1">
        <f t="shared" si="338"/>
        <v>126</v>
      </c>
      <c r="AO307" s="1">
        <f t="shared" si="306"/>
        <v>1</v>
      </c>
      <c r="AP307" s="1" t="str">
        <f t="shared" si="307"/>
        <v>Ma</v>
      </c>
      <c r="AQ307" s="1" t="str">
        <f t="shared" si="290"/>
        <v>&lt;td&gt;22-10-0126 Ma&lt;/td&gt;</v>
      </c>
      <c r="AR307" s="1">
        <f t="shared" si="339"/>
        <v>46316</v>
      </c>
      <c r="AS307" s="1">
        <f t="shared" si="340"/>
        <v>22</v>
      </c>
      <c r="AT307" s="1">
        <f t="shared" si="341"/>
        <v>10</v>
      </c>
      <c r="AU307" s="1">
        <f t="shared" si="342"/>
        <v>127</v>
      </c>
      <c r="AV307" s="1">
        <f t="shared" si="308"/>
        <v>2</v>
      </c>
      <c r="AW307" s="1" t="str">
        <f t="shared" si="309"/>
        <v>Di</v>
      </c>
      <c r="AX307" s="1" t="str">
        <f t="shared" si="291"/>
        <v>&lt;td&gt;22-10-0127 Di&lt;/td&gt;</v>
      </c>
      <c r="AY307" s="1">
        <f t="shared" si="343"/>
        <v>46682</v>
      </c>
      <c r="AZ307" s="1">
        <f t="shared" si="344"/>
        <v>22</v>
      </c>
      <c r="BA307" s="1">
        <f t="shared" si="345"/>
        <v>10</v>
      </c>
      <c r="BB307" s="1">
        <f t="shared" si="346"/>
        <v>128</v>
      </c>
      <c r="BC307" s="1">
        <f t="shared" si="310"/>
        <v>4</v>
      </c>
      <c r="BD307" s="1" t="str">
        <f t="shared" si="311"/>
        <v>Do</v>
      </c>
      <c r="BE307" s="1" t="str">
        <f t="shared" si="292"/>
        <v>&lt;td&gt;22-10-0128 Do&lt;/td&gt;</v>
      </c>
      <c r="BF307" s="1">
        <f t="shared" si="347"/>
        <v>47047</v>
      </c>
      <c r="BG307" s="1">
        <f t="shared" si="348"/>
        <v>22</v>
      </c>
      <c r="BH307" s="1">
        <f t="shared" si="349"/>
        <v>10</v>
      </c>
      <c r="BI307" s="1">
        <f t="shared" si="350"/>
        <v>129</v>
      </c>
      <c r="BJ307" s="1">
        <f t="shared" si="312"/>
        <v>5</v>
      </c>
      <c r="BK307" s="1" t="str">
        <f t="shared" si="313"/>
        <v>Vr</v>
      </c>
      <c r="BL307" s="1" t="str">
        <f t="shared" si="293"/>
        <v>&lt;td&gt;22-10-0129 Vr&lt;/td&gt;</v>
      </c>
      <c r="BM307" s="1">
        <f t="shared" si="351"/>
        <v>47412</v>
      </c>
      <c r="BN307" s="1">
        <f t="shared" si="352"/>
        <v>22</v>
      </c>
      <c r="BO307" s="1">
        <f t="shared" si="353"/>
        <v>10</v>
      </c>
      <c r="BP307" s="1">
        <f t="shared" si="354"/>
        <v>130</v>
      </c>
      <c r="BQ307" s="1">
        <f t="shared" si="314"/>
        <v>6</v>
      </c>
      <c r="BR307" s="1" t="str">
        <f t="shared" si="315"/>
        <v>Za</v>
      </c>
      <c r="BS307" s="1" t="str">
        <f t="shared" si="294"/>
        <v>&lt;td&gt;22-10-0130 Za&lt;/td&gt;</v>
      </c>
    </row>
    <row r="308" spans="1:71" x14ac:dyDescent="0.2">
      <c r="A308" t="str">
        <f t="shared" si="284"/>
        <v>&lt;tr&gt;&lt;td&gt;23-10-0121 Wo&lt;/td&gt;&lt;td&gt;23-10-0122 Do&lt;/td&gt;&lt;td&gt;23-10-0123 Vr&lt;/td&gt;&lt;td&gt;23-10-0124 Zo&lt;/td&gt;&lt;td&gt;23-10-0125 Ma&lt;/td&gt;&lt;td&gt;23-10-0126 Di&lt;/td&gt;&lt;td&gt;23-10-0127 Wo&lt;/td&gt;&lt;td&gt;23-10-0128 Vr&lt;/td&gt;&lt;td&gt;23-10-0129 Za&lt;/td&gt;&lt;td&gt;23-10-0130 Zo&lt;/td&gt;&lt;/tr&gt;</v>
      </c>
      <c r="B308" s="1">
        <f t="shared" si="316"/>
        <v>44126</v>
      </c>
      <c r="C308" s="1">
        <f t="shared" si="317"/>
        <v>23</v>
      </c>
      <c r="D308" s="1">
        <f t="shared" si="318"/>
        <v>10</v>
      </c>
      <c r="E308" s="1">
        <f t="shared" si="285"/>
        <v>121</v>
      </c>
      <c r="F308" s="1">
        <f t="shared" si="295"/>
        <v>3</v>
      </c>
      <c r="G308" s="1" t="str">
        <f t="shared" si="296"/>
        <v>Wo</v>
      </c>
      <c r="H308" s="1" t="str">
        <f t="shared" si="297"/>
        <v>&lt;td&gt;23-10-0121 Wo&lt;/td&gt;</v>
      </c>
      <c r="I308" s="1">
        <f t="shared" si="319"/>
        <v>44491</v>
      </c>
      <c r="J308" s="1">
        <f t="shared" si="320"/>
        <v>23</v>
      </c>
      <c r="K308" s="1">
        <f t="shared" si="321"/>
        <v>10</v>
      </c>
      <c r="L308" s="1">
        <f t="shared" si="322"/>
        <v>122</v>
      </c>
      <c r="M308" s="1">
        <f t="shared" si="298"/>
        <v>4</v>
      </c>
      <c r="N308" s="1" t="str">
        <f t="shared" si="299"/>
        <v>Do</v>
      </c>
      <c r="O308" s="1" t="str">
        <f t="shared" si="286"/>
        <v>&lt;td&gt;23-10-0122 Do&lt;/td&gt;</v>
      </c>
      <c r="P308" s="1">
        <f t="shared" si="323"/>
        <v>44856</v>
      </c>
      <c r="Q308" s="1">
        <f t="shared" si="324"/>
        <v>23</v>
      </c>
      <c r="R308" s="1">
        <f t="shared" si="325"/>
        <v>10</v>
      </c>
      <c r="S308" s="1">
        <f t="shared" si="326"/>
        <v>123</v>
      </c>
      <c r="T308" s="1">
        <f t="shared" si="300"/>
        <v>5</v>
      </c>
      <c r="U308" s="1" t="str">
        <f t="shared" si="301"/>
        <v>Vr</v>
      </c>
      <c r="V308" s="1" t="str">
        <f t="shared" si="287"/>
        <v>&lt;td&gt;23-10-0123 Vr&lt;/td&gt;</v>
      </c>
      <c r="W308" s="1">
        <f t="shared" si="327"/>
        <v>45222</v>
      </c>
      <c r="X308" s="1">
        <f t="shared" si="328"/>
        <v>23</v>
      </c>
      <c r="Y308" s="1">
        <f t="shared" si="329"/>
        <v>10</v>
      </c>
      <c r="Z308" s="1">
        <f t="shared" si="330"/>
        <v>124</v>
      </c>
      <c r="AA308" s="1">
        <f t="shared" si="302"/>
        <v>0</v>
      </c>
      <c r="AB308" s="1" t="str">
        <f t="shared" si="303"/>
        <v>Zo</v>
      </c>
      <c r="AC308" s="1" t="str">
        <f t="shared" si="288"/>
        <v>&lt;td&gt;23-10-0124 Zo&lt;/td&gt;</v>
      </c>
      <c r="AD308" s="1">
        <f t="shared" si="331"/>
        <v>45587</v>
      </c>
      <c r="AE308" s="1">
        <f t="shared" si="332"/>
        <v>23</v>
      </c>
      <c r="AF308" s="1">
        <f t="shared" si="333"/>
        <v>10</v>
      </c>
      <c r="AG308" s="1">
        <f t="shared" si="334"/>
        <v>125</v>
      </c>
      <c r="AH308" s="1">
        <f t="shared" si="304"/>
        <v>1</v>
      </c>
      <c r="AI308" s="1" t="str">
        <f t="shared" si="305"/>
        <v>Ma</v>
      </c>
      <c r="AJ308" s="1" t="str">
        <f t="shared" si="289"/>
        <v>&lt;td&gt;23-10-0125 Ma&lt;/td&gt;</v>
      </c>
      <c r="AK308" s="1">
        <f t="shared" si="335"/>
        <v>45952</v>
      </c>
      <c r="AL308" s="1">
        <f t="shared" si="336"/>
        <v>23</v>
      </c>
      <c r="AM308" s="1">
        <f t="shared" si="337"/>
        <v>10</v>
      </c>
      <c r="AN308" s="1">
        <f t="shared" si="338"/>
        <v>126</v>
      </c>
      <c r="AO308" s="1">
        <f t="shared" si="306"/>
        <v>2</v>
      </c>
      <c r="AP308" s="1" t="str">
        <f t="shared" si="307"/>
        <v>Di</v>
      </c>
      <c r="AQ308" s="1" t="str">
        <f t="shared" si="290"/>
        <v>&lt;td&gt;23-10-0126 Di&lt;/td&gt;</v>
      </c>
      <c r="AR308" s="1">
        <f t="shared" si="339"/>
        <v>46317</v>
      </c>
      <c r="AS308" s="1">
        <f t="shared" si="340"/>
        <v>23</v>
      </c>
      <c r="AT308" s="1">
        <f t="shared" si="341"/>
        <v>10</v>
      </c>
      <c r="AU308" s="1">
        <f t="shared" si="342"/>
        <v>127</v>
      </c>
      <c r="AV308" s="1">
        <f t="shared" si="308"/>
        <v>3</v>
      </c>
      <c r="AW308" s="1" t="str">
        <f t="shared" si="309"/>
        <v>Wo</v>
      </c>
      <c r="AX308" s="1" t="str">
        <f t="shared" si="291"/>
        <v>&lt;td&gt;23-10-0127 Wo&lt;/td&gt;</v>
      </c>
      <c r="AY308" s="1">
        <f t="shared" si="343"/>
        <v>46683</v>
      </c>
      <c r="AZ308" s="1">
        <f t="shared" si="344"/>
        <v>23</v>
      </c>
      <c r="BA308" s="1">
        <f t="shared" si="345"/>
        <v>10</v>
      </c>
      <c r="BB308" s="1">
        <f t="shared" si="346"/>
        <v>128</v>
      </c>
      <c r="BC308" s="1">
        <f t="shared" si="310"/>
        <v>5</v>
      </c>
      <c r="BD308" s="1" t="str">
        <f t="shared" si="311"/>
        <v>Vr</v>
      </c>
      <c r="BE308" s="1" t="str">
        <f t="shared" si="292"/>
        <v>&lt;td&gt;23-10-0128 Vr&lt;/td&gt;</v>
      </c>
      <c r="BF308" s="1">
        <f t="shared" si="347"/>
        <v>47048</v>
      </c>
      <c r="BG308" s="1">
        <f t="shared" si="348"/>
        <v>23</v>
      </c>
      <c r="BH308" s="1">
        <f t="shared" si="349"/>
        <v>10</v>
      </c>
      <c r="BI308" s="1">
        <f t="shared" si="350"/>
        <v>129</v>
      </c>
      <c r="BJ308" s="1">
        <f t="shared" si="312"/>
        <v>6</v>
      </c>
      <c r="BK308" s="1" t="str">
        <f t="shared" si="313"/>
        <v>Za</v>
      </c>
      <c r="BL308" s="1" t="str">
        <f t="shared" si="293"/>
        <v>&lt;td&gt;23-10-0129 Za&lt;/td&gt;</v>
      </c>
      <c r="BM308" s="1">
        <f t="shared" si="351"/>
        <v>47413</v>
      </c>
      <c r="BN308" s="1">
        <f t="shared" si="352"/>
        <v>23</v>
      </c>
      <c r="BO308" s="1">
        <f t="shared" si="353"/>
        <v>10</v>
      </c>
      <c r="BP308" s="1">
        <f t="shared" si="354"/>
        <v>130</v>
      </c>
      <c r="BQ308" s="1">
        <f t="shared" si="314"/>
        <v>0</v>
      </c>
      <c r="BR308" s="1" t="str">
        <f t="shared" si="315"/>
        <v>Zo</v>
      </c>
      <c r="BS308" s="1" t="str">
        <f t="shared" si="294"/>
        <v>&lt;td&gt;23-10-0130 Zo&lt;/td&gt;</v>
      </c>
    </row>
    <row r="309" spans="1:71" x14ac:dyDescent="0.2">
      <c r="A309" t="str">
        <f t="shared" si="284"/>
        <v>&lt;tr&gt;&lt;td&gt;24-10-0121 Do&lt;/td&gt;&lt;td&gt;24-10-0122 Vr&lt;/td&gt;&lt;td&gt;24-10-0123 Za&lt;/td&gt;&lt;td&gt;24-10-0124 Ma&lt;/td&gt;&lt;td&gt;24-10-0125 Di&lt;/td&gt;&lt;td&gt;24-10-0126 Wo&lt;/td&gt;&lt;td&gt;24-10-0127 Do&lt;/td&gt;&lt;td&gt;24-10-0128 Za&lt;/td&gt;&lt;td&gt;24-10-0129 Zo&lt;/td&gt;&lt;td&gt;24-10-0130 Ma&lt;/td&gt;&lt;/tr&gt;</v>
      </c>
      <c r="B309" s="1">
        <f t="shared" si="316"/>
        <v>44127</v>
      </c>
      <c r="C309" s="1">
        <f t="shared" si="317"/>
        <v>24</v>
      </c>
      <c r="D309" s="1">
        <f t="shared" si="318"/>
        <v>10</v>
      </c>
      <c r="E309" s="1">
        <f t="shared" si="285"/>
        <v>121</v>
      </c>
      <c r="F309" s="1">
        <f t="shared" si="295"/>
        <v>4</v>
      </c>
      <c r="G309" s="1" t="str">
        <f t="shared" si="296"/>
        <v>Do</v>
      </c>
      <c r="H309" s="1" t="str">
        <f t="shared" si="297"/>
        <v>&lt;td&gt;24-10-0121 Do&lt;/td&gt;</v>
      </c>
      <c r="I309" s="1">
        <f t="shared" si="319"/>
        <v>44492</v>
      </c>
      <c r="J309" s="1">
        <f t="shared" si="320"/>
        <v>24</v>
      </c>
      <c r="K309" s="1">
        <f t="shared" si="321"/>
        <v>10</v>
      </c>
      <c r="L309" s="1">
        <f t="shared" si="322"/>
        <v>122</v>
      </c>
      <c r="M309" s="1">
        <f t="shared" si="298"/>
        <v>5</v>
      </c>
      <c r="N309" s="1" t="str">
        <f t="shared" si="299"/>
        <v>Vr</v>
      </c>
      <c r="O309" s="1" t="str">
        <f t="shared" si="286"/>
        <v>&lt;td&gt;24-10-0122 Vr&lt;/td&gt;</v>
      </c>
      <c r="P309" s="1">
        <f t="shared" si="323"/>
        <v>44857</v>
      </c>
      <c r="Q309" s="1">
        <f t="shared" si="324"/>
        <v>24</v>
      </c>
      <c r="R309" s="1">
        <f t="shared" si="325"/>
        <v>10</v>
      </c>
      <c r="S309" s="1">
        <f t="shared" si="326"/>
        <v>123</v>
      </c>
      <c r="T309" s="1">
        <f t="shared" si="300"/>
        <v>6</v>
      </c>
      <c r="U309" s="1" t="str">
        <f t="shared" si="301"/>
        <v>Za</v>
      </c>
      <c r="V309" s="1" t="str">
        <f t="shared" si="287"/>
        <v>&lt;td&gt;24-10-0123 Za&lt;/td&gt;</v>
      </c>
      <c r="W309" s="1">
        <f t="shared" si="327"/>
        <v>45223</v>
      </c>
      <c r="X309" s="1">
        <f t="shared" si="328"/>
        <v>24</v>
      </c>
      <c r="Y309" s="1">
        <f t="shared" si="329"/>
        <v>10</v>
      </c>
      <c r="Z309" s="1">
        <f t="shared" si="330"/>
        <v>124</v>
      </c>
      <c r="AA309" s="1">
        <f t="shared" si="302"/>
        <v>1</v>
      </c>
      <c r="AB309" s="1" t="str">
        <f t="shared" si="303"/>
        <v>Ma</v>
      </c>
      <c r="AC309" s="1" t="str">
        <f t="shared" si="288"/>
        <v>&lt;td&gt;24-10-0124 Ma&lt;/td&gt;</v>
      </c>
      <c r="AD309" s="1">
        <f t="shared" si="331"/>
        <v>45588</v>
      </c>
      <c r="AE309" s="1">
        <f t="shared" si="332"/>
        <v>24</v>
      </c>
      <c r="AF309" s="1">
        <f t="shared" si="333"/>
        <v>10</v>
      </c>
      <c r="AG309" s="1">
        <f t="shared" si="334"/>
        <v>125</v>
      </c>
      <c r="AH309" s="1">
        <f t="shared" si="304"/>
        <v>2</v>
      </c>
      <c r="AI309" s="1" t="str">
        <f t="shared" si="305"/>
        <v>Di</v>
      </c>
      <c r="AJ309" s="1" t="str">
        <f t="shared" si="289"/>
        <v>&lt;td&gt;24-10-0125 Di&lt;/td&gt;</v>
      </c>
      <c r="AK309" s="1">
        <f t="shared" si="335"/>
        <v>45953</v>
      </c>
      <c r="AL309" s="1">
        <f t="shared" si="336"/>
        <v>24</v>
      </c>
      <c r="AM309" s="1">
        <f t="shared" si="337"/>
        <v>10</v>
      </c>
      <c r="AN309" s="1">
        <f t="shared" si="338"/>
        <v>126</v>
      </c>
      <c r="AO309" s="1">
        <f t="shared" si="306"/>
        <v>3</v>
      </c>
      <c r="AP309" s="1" t="str">
        <f t="shared" si="307"/>
        <v>Wo</v>
      </c>
      <c r="AQ309" s="1" t="str">
        <f t="shared" si="290"/>
        <v>&lt;td&gt;24-10-0126 Wo&lt;/td&gt;</v>
      </c>
      <c r="AR309" s="1">
        <f t="shared" si="339"/>
        <v>46318</v>
      </c>
      <c r="AS309" s="1">
        <f t="shared" si="340"/>
        <v>24</v>
      </c>
      <c r="AT309" s="1">
        <f t="shared" si="341"/>
        <v>10</v>
      </c>
      <c r="AU309" s="1">
        <f t="shared" si="342"/>
        <v>127</v>
      </c>
      <c r="AV309" s="1">
        <f t="shared" si="308"/>
        <v>4</v>
      </c>
      <c r="AW309" s="1" t="str">
        <f t="shared" si="309"/>
        <v>Do</v>
      </c>
      <c r="AX309" s="1" t="str">
        <f t="shared" si="291"/>
        <v>&lt;td&gt;24-10-0127 Do&lt;/td&gt;</v>
      </c>
      <c r="AY309" s="1">
        <f t="shared" si="343"/>
        <v>46684</v>
      </c>
      <c r="AZ309" s="1">
        <f t="shared" si="344"/>
        <v>24</v>
      </c>
      <c r="BA309" s="1">
        <f t="shared" si="345"/>
        <v>10</v>
      </c>
      <c r="BB309" s="1">
        <f t="shared" si="346"/>
        <v>128</v>
      </c>
      <c r="BC309" s="1">
        <f t="shared" si="310"/>
        <v>6</v>
      </c>
      <c r="BD309" s="1" t="str">
        <f t="shared" si="311"/>
        <v>Za</v>
      </c>
      <c r="BE309" s="1" t="str">
        <f t="shared" si="292"/>
        <v>&lt;td&gt;24-10-0128 Za&lt;/td&gt;</v>
      </c>
      <c r="BF309" s="1">
        <f t="shared" si="347"/>
        <v>47049</v>
      </c>
      <c r="BG309" s="1">
        <f t="shared" si="348"/>
        <v>24</v>
      </c>
      <c r="BH309" s="1">
        <f t="shared" si="349"/>
        <v>10</v>
      </c>
      <c r="BI309" s="1">
        <f t="shared" si="350"/>
        <v>129</v>
      </c>
      <c r="BJ309" s="1">
        <f t="shared" si="312"/>
        <v>0</v>
      </c>
      <c r="BK309" s="1" t="str">
        <f t="shared" si="313"/>
        <v>Zo</v>
      </c>
      <c r="BL309" s="1" t="str">
        <f t="shared" si="293"/>
        <v>&lt;td&gt;24-10-0129 Zo&lt;/td&gt;</v>
      </c>
      <c r="BM309" s="1">
        <f t="shared" si="351"/>
        <v>47414</v>
      </c>
      <c r="BN309" s="1">
        <f t="shared" si="352"/>
        <v>24</v>
      </c>
      <c r="BO309" s="1">
        <f t="shared" si="353"/>
        <v>10</v>
      </c>
      <c r="BP309" s="1">
        <f t="shared" si="354"/>
        <v>130</v>
      </c>
      <c r="BQ309" s="1">
        <f t="shared" si="314"/>
        <v>1</v>
      </c>
      <c r="BR309" s="1" t="str">
        <f t="shared" si="315"/>
        <v>Ma</v>
      </c>
      <c r="BS309" s="1" t="str">
        <f t="shared" si="294"/>
        <v>&lt;td&gt;24-10-0130 Ma&lt;/td&gt;</v>
      </c>
    </row>
    <row r="310" spans="1:71" x14ac:dyDescent="0.2">
      <c r="A310" t="str">
        <f t="shared" si="284"/>
        <v>&lt;tr&gt;&lt;td&gt;25-10-0121 Vr&lt;/td&gt;&lt;td&gt;25-10-0122 Za&lt;/td&gt;&lt;td&gt;25-10-0123 Zo&lt;/td&gt;&lt;td&gt;25-10-0124 Di&lt;/td&gt;&lt;td&gt;25-10-0125 Wo&lt;/td&gt;&lt;td&gt;25-10-0126 Do&lt;/td&gt;&lt;td&gt;25-10-0127 Vr&lt;/td&gt;&lt;td&gt;25-10-0128 Zo&lt;/td&gt;&lt;td&gt;25-10-0129 Ma&lt;/td&gt;&lt;td&gt;25-10-0130 Di&lt;/td&gt;&lt;/tr&gt;</v>
      </c>
      <c r="B310" s="1">
        <f t="shared" si="316"/>
        <v>44128</v>
      </c>
      <c r="C310" s="1">
        <f t="shared" si="317"/>
        <v>25</v>
      </c>
      <c r="D310" s="1">
        <f t="shared" si="318"/>
        <v>10</v>
      </c>
      <c r="E310" s="1">
        <f t="shared" si="285"/>
        <v>121</v>
      </c>
      <c r="F310" s="1">
        <f t="shared" si="295"/>
        <v>5</v>
      </c>
      <c r="G310" s="1" t="str">
        <f t="shared" si="296"/>
        <v>Vr</v>
      </c>
      <c r="H310" s="1" t="str">
        <f t="shared" si="297"/>
        <v>&lt;td&gt;25-10-0121 Vr&lt;/td&gt;</v>
      </c>
      <c r="I310" s="1">
        <f t="shared" si="319"/>
        <v>44493</v>
      </c>
      <c r="J310" s="1">
        <f t="shared" si="320"/>
        <v>25</v>
      </c>
      <c r="K310" s="1">
        <f t="shared" si="321"/>
        <v>10</v>
      </c>
      <c r="L310" s="1">
        <f t="shared" si="322"/>
        <v>122</v>
      </c>
      <c r="M310" s="1">
        <f t="shared" si="298"/>
        <v>6</v>
      </c>
      <c r="N310" s="1" t="str">
        <f t="shared" si="299"/>
        <v>Za</v>
      </c>
      <c r="O310" s="1" t="str">
        <f t="shared" si="286"/>
        <v>&lt;td&gt;25-10-0122 Za&lt;/td&gt;</v>
      </c>
      <c r="P310" s="1">
        <f t="shared" si="323"/>
        <v>44858</v>
      </c>
      <c r="Q310" s="1">
        <f t="shared" si="324"/>
        <v>25</v>
      </c>
      <c r="R310" s="1">
        <f t="shared" si="325"/>
        <v>10</v>
      </c>
      <c r="S310" s="1">
        <f t="shared" si="326"/>
        <v>123</v>
      </c>
      <c r="T310" s="1">
        <f t="shared" si="300"/>
        <v>0</v>
      </c>
      <c r="U310" s="1" t="str">
        <f t="shared" si="301"/>
        <v>Zo</v>
      </c>
      <c r="V310" s="1" t="str">
        <f t="shared" si="287"/>
        <v>&lt;td&gt;25-10-0123 Zo&lt;/td&gt;</v>
      </c>
      <c r="W310" s="1">
        <f t="shared" si="327"/>
        <v>45224</v>
      </c>
      <c r="X310" s="1">
        <f t="shared" si="328"/>
        <v>25</v>
      </c>
      <c r="Y310" s="1">
        <f t="shared" si="329"/>
        <v>10</v>
      </c>
      <c r="Z310" s="1">
        <f t="shared" si="330"/>
        <v>124</v>
      </c>
      <c r="AA310" s="1">
        <f t="shared" si="302"/>
        <v>2</v>
      </c>
      <c r="AB310" s="1" t="str">
        <f t="shared" si="303"/>
        <v>Di</v>
      </c>
      <c r="AC310" s="1" t="str">
        <f t="shared" si="288"/>
        <v>&lt;td&gt;25-10-0124 Di&lt;/td&gt;</v>
      </c>
      <c r="AD310" s="1">
        <f t="shared" si="331"/>
        <v>45589</v>
      </c>
      <c r="AE310" s="1">
        <f t="shared" si="332"/>
        <v>25</v>
      </c>
      <c r="AF310" s="1">
        <f t="shared" si="333"/>
        <v>10</v>
      </c>
      <c r="AG310" s="1">
        <f t="shared" si="334"/>
        <v>125</v>
      </c>
      <c r="AH310" s="1">
        <f t="shared" si="304"/>
        <v>3</v>
      </c>
      <c r="AI310" s="1" t="str">
        <f t="shared" si="305"/>
        <v>Wo</v>
      </c>
      <c r="AJ310" s="1" t="str">
        <f t="shared" si="289"/>
        <v>&lt;td&gt;25-10-0125 Wo&lt;/td&gt;</v>
      </c>
      <c r="AK310" s="1">
        <f t="shared" si="335"/>
        <v>45954</v>
      </c>
      <c r="AL310" s="1">
        <f t="shared" si="336"/>
        <v>25</v>
      </c>
      <c r="AM310" s="1">
        <f t="shared" si="337"/>
        <v>10</v>
      </c>
      <c r="AN310" s="1">
        <f t="shared" si="338"/>
        <v>126</v>
      </c>
      <c r="AO310" s="1">
        <f t="shared" si="306"/>
        <v>4</v>
      </c>
      <c r="AP310" s="1" t="str">
        <f t="shared" si="307"/>
        <v>Do</v>
      </c>
      <c r="AQ310" s="1" t="str">
        <f t="shared" si="290"/>
        <v>&lt;td&gt;25-10-0126 Do&lt;/td&gt;</v>
      </c>
      <c r="AR310" s="1">
        <f t="shared" si="339"/>
        <v>46319</v>
      </c>
      <c r="AS310" s="1">
        <f t="shared" si="340"/>
        <v>25</v>
      </c>
      <c r="AT310" s="1">
        <f t="shared" si="341"/>
        <v>10</v>
      </c>
      <c r="AU310" s="1">
        <f t="shared" si="342"/>
        <v>127</v>
      </c>
      <c r="AV310" s="1">
        <f t="shared" si="308"/>
        <v>5</v>
      </c>
      <c r="AW310" s="1" t="str">
        <f t="shared" si="309"/>
        <v>Vr</v>
      </c>
      <c r="AX310" s="1" t="str">
        <f t="shared" si="291"/>
        <v>&lt;td&gt;25-10-0127 Vr&lt;/td&gt;</v>
      </c>
      <c r="AY310" s="1">
        <f t="shared" si="343"/>
        <v>46685</v>
      </c>
      <c r="AZ310" s="1">
        <f t="shared" si="344"/>
        <v>25</v>
      </c>
      <c r="BA310" s="1">
        <f t="shared" si="345"/>
        <v>10</v>
      </c>
      <c r="BB310" s="1">
        <f t="shared" si="346"/>
        <v>128</v>
      </c>
      <c r="BC310" s="1">
        <f t="shared" si="310"/>
        <v>0</v>
      </c>
      <c r="BD310" s="1" t="str">
        <f t="shared" si="311"/>
        <v>Zo</v>
      </c>
      <c r="BE310" s="1" t="str">
        <f t="shared" si="292"/>
        <v>&lt;td&gt;25-10-0128 Zo&lt;/td&gt;</v>
      </c>
      <c r="BF310" s="1">
        <f t="shared" si="347"/>
        <v>47050</v>
      </c>
      <c r="BG310" s="1">
        <f t="shared" si="348"/>
        <v>25</v>
      </c>
      <c r="BH310" s="1">
        <f t="shared" si="349"/>
        <v>10</v>
      </c>
      <c r="BI310" s="1">
        <f t="shared" si="350"/>
        <v>129</v>
      </c>
      <c r="BJ310" s="1">
        <f t="shared" si="312"/>
        <v>1</v>
      </c>
      <c r="BK310" s="1" t="str">
        <f t="shared" si="313"/>
        <v>Ma</v>
      </c>
      <c r="BL310" s="1" t="str">
        <f t="shared" si="293"/>
        <v>&lt;td&gt;25-10-0129 Ma&lt;/td&gt;</v>
      </c>
      <c r="BM310" s="1">
        <f t="shared" si="351"/>
        <v>47415</v>
      </c>
      <c r="BN310" s="1">
        <f t="shared" si="352"/>
        <v>25</v>
      </c>
      <c r="BO310" s="1">
        <f t="shared" si="353"/>
        <v>10</v>
      </c>
      <c r="BP310" s="1">
        <f t="shared" si="354"/>
        <v>130</v>
      </c>
      <c r="BQ310" s="1">
        <f t="shared" si="314"/>
        <v>2</v>
      </c>
      <c r="BR310" s="1" t="str">
        <f t="shared" si="315"/>
        <v>Di</v>
      </c>
      <c r="BS310" s="1" t="str">
        <f t="shared" si="294"/>
        <v>&lt;td&gt;25-10-0130 Di&lt;/td&gt;</v>
      </c>
    </row>
    <row r="311" spans="1:71" x14ac:dyDescent="0.2">
      <c r="A311" t="str">
        <f t="shared" si="284"/>
        <v>&lt;tr&gt;&lt;td&gt;26-10-0121 Za&lt;/td&gt;&lt;td&gt;26-10-0122 Zo&lt;/td&gt;&lt;td&gt;26-10-0123 Ma&lt;/td&gt;&lt;td&gt;26-10-0124 Wo&lt;/td&gt;&lt;td&gt;26-10-0125 Do&lt;/td&gt;&lt;td&gt;26-10-0126 Vr&lt;/td&gt;&lt;td&gt;26-10-0127 Za&lt;/td&gt;&lt;td&gt;26-10-0128 Ma&lt;/td&gt;&lt;td&gt;26-10-0129 Di&lt;/td&gt;&lt;td&gt;26-10-0130 Wo&lt;/td&gt;&lt;/tr&gt;</v>
      </c>
      <c r="B311" s="1">
        <f t="shared" si="316"/>
        <v>44129</v>
      </c>
      <c r="C311" s="1">
        <f t="shared" si="317"/>
        <v>26</v>
      </c>
      <c r="D311" s="1">
        <f t="shared" si="318"/>
        <v>10</v>
      </c>
      <c r="E311" s="1">
        <f t="shared" si="285"/>
        <v>121</v>
      </c>
      <c r="F311" s="1">
        <f t="shared" si="295"/>
        <v>6</v>
      </c>
      <c r="G311" s="1" t="str">
        <f t="shared" si="296"/>
        <v>Za</v>
      </c>
      <c r="H311" s="1" t="str">
        <f t="shared" si="297"/>
        <v>&lt;td&gt;26-10-0121 Za&lt;/td&gt;</v>
      </c>
      <c r="I311" s="1">
        <f t="shared" si="319"/>
        <v>44494</v>
      </c>
      <c r="J311" s="1">
        <f t="shared" si="320"/>
        <v>26</v>
      </c>
      <c r="K311" s="1">
        <f t="shared" si="321"/>
        <v>10</v>
      </c>
      <c r="L311" s="1">
        <f t="shared" si="322"/>
        <v>122</v>
      </c>
      <c r="M311" s="1">
        <f t="shared" si="298"/>
        <v>0</v>
      </c>
      <c r="N311" s="1" t="str">
        <f t="shared" si="299"/>
        <v>Zo</v>
      </c>
      <c r="O311" s="1" t="str">
        <f t="shared" si="286"/>
        <v>&lt;td&gt;26-10-0122 Zo&lt;/td&gt;</v>
      </c>
      <c r="P311" s="1">
        <f t="shared" si="323"/>
        <v>44859</v>
      </c>
      <c r="Q311" s="1">
        <f t="shared" si="324"/>
        <v>26</v>
      </c>
      <c r="R311" s="1">
        <f t="shared" si="325"/>
        <v>10</v>
      </c>
      <c r="S311" s="1">
        <f t="shared" si="326"/>
        <v>123</v>
      </c>
      <c r="T311" s="1">
        <f t="shared" si="300"/>
        <v>1</v>
      </c>
      <c r="U311" s="1" t="str">
        <f t="shared" si="301"/>
        <v>Ma</v>
      </c>
      <c r="V311" s="1" t="str">
        <f t="shared" si="287"/>
        <v>&lt;td&gt;26-10-0123 Ma&lt;/td&gt;</v>
      </c>
      <c r="W311" s="1">
        <f t="shared" si="327"/>
        <v>45225</v>
      </c>
      <c r="X311" s="1">
        <f t="shared" si="328"/>
        <v>26</v>
      </c>
      <c r="Y311" s="1">
        <f t="shared" si="329"/>
        <v>10</v>
      </c>
      <c r="Z311" s="1">
        <f t="shared" si="330"/>
        <v>124</v>
      </c>
      <c r="AA311" s="1">
        <f t="shared" si="302"/>
        <v>3</v>
      </c>
      <c r="AB311" s="1" t="str">
        <f t="shared" si="303"/>
        <v>Wo</v>
      </c>
      <c r="AC311" s="1" t="str">
        <f t="shared" si="288"/>
        <v>&lt;td&gt;26-10-0124 Wo&lt;/td&gt;</v>
      </c>
      <c r="AD311" s="1">
        <f t="shared" si="331"/>
        <v>45590</v>
      </c>
      <c r="AE311" s="1">
        <f t="shared" si="332"/>
        <v>26</v>
      </c>
      <c r="AF311" s="1">
        <f t="shared" si="333"/>
        <v>10</v>
      </c>
      <c r="AG311" s="1">
        <f t="shared" si="334"/>
        <v>125</v>
      </c>
      <c r="AH311" s="1">
        <f t="shared" si="304"/>
        <v>4</v>
      </c>
      <c r="AI311" s="1" t="str">
        <f t="shared" si="305"/>
        <v>Do</v>
      </c>
      <c r="AJ311" s="1" t="str">
        <f t="shared" si="289"/>
        <v>&lt;td&gt;26-10-0125 Do&lt;/td&gt;</v>
      </c>
      <c r="AK311" s="1">
        <f t="shared" si="335"/>
        <v>45955</v>
      </c>
      <c r="AL311" s="1">
        <f t="shared" si="336"/>
        <v>26</v>
      </c>
      <c r="AM311" s="1">
        <f t="shared" si="337"/>
        <v>10</v>
      </c>
      <c r="AN311" s="1">
        <f t="shared" si="338"/>
        <v>126</v>
      </c>
      <c r="AO311" s="1">
        <f t="shared" si="306"/>
        <v>5</v>
      </c>
      <c r="AP311" s="1" t="str">
        <f t="shared" si="307"/>
        <v>Vr</v>
      </c>
      <c r="AQ311" s="1" t="str">
        <f t="shared" si="290"/>
        <v>&lt;td&gt;26-10-0126 Vr&lt;/td&gt;</v>
      </c>
      <c r="AR311" s="1">
        <f t="shared" si="339"/>
        <v>46320</v>
      </c>
      <c r="AS311" s="1">
        <f t="shared" si="340"/>
        <v>26</v>
      </c>
      <c r="AT311" s="1">
        <f t="shared" si="341"/>
        <v>10</v>
      </c>
      <c r="AU311" s="1">
        <f t="shared" si="342"/>
        <v>127</v>
      </c>
      <c r="AV311" s="1">
        <f t="shared" si="308"/>
        <v>6</v>
      </c>
      <c r="AW311" s="1" t="str">
        <f t="shared" si="309"/>
        <v>Za</v>
      </c>
      <c r="AX311" s="1" t="str">
        <f t="shared" si="291"/>
        <v>&lt;td&gt;26-10-0127 Za&lt;/td&gt;</v>
      </c>
      <c r="AY311" s="1">
        <f t="shared" si="343"/>
        <v>46686</v>
      </c>
      <c r="AZ311" s="1">
        <f t="shared" si="344"/>
        <v>26</v>
      </c>
      <c r="BA311" s="1">
        <f t="shared" si="345"/>
        <v>10</v>
      </c>
      <c r="BB311" s="1">
        <f t="shared" si="346"/>
        <v>128</v>
      </c>
      <c r="BC311" s="1">
        <f t="shared" si="310"/>
        <v>1</v>
      </c>
      <c r="BD311" s="1" t="str">
        <f t="shared" si="311"/>
        <v>Ma</v>
      </c>
      <c r="BE311" s="1" t="str">
        <f t="shared" si="292"/>
        <v>&lt;td&gt;26-10-0128 Ma&lt;/td&gt;</v>
      </c>
      <c r="BF311" s="1">
        <f t="shared" si="347"/>
        <v>47051</v>
      </c>
      <c r="BG311" s="1">
        <f t="shared" si="348"/>
        <v>26</v>
      </c>
      <c r="BH311" s="1">
        <f t="shared" si="349"/>
        <v>10</v>
      </c>
      <c r="BI311" s="1">
        <f t="shared" si="350"/>
        <v>129</v>
      </c>
      <c r="BJ311" s="1">
        <f t="shared" si="312"/>
        <v>2</v>
      </c>
      <c r="BK311" s="1" t="str">
        <f t="shared" si="313"/>
        <v>Di</v>
      </c>
      <c r="BL311" s="1" t="str">
        <f t="shared" si="293"/>
        <v>&lt;td&gt;26-10-0129 Di&lt;/td&gt;</v>
      </c>
      <c r="BM311" s="1">
        <f t="shared" si="351"/>
        <v>47416</v>
      </c>
      <c r="BN311" s="1">
        <f t="shared" si="352"/>
        <v>26</v>
      </c>
      <c r="BO311" s="1">
        <f t="shared" si="353"/>
        <v>10</v>
      </c>
      <c r="BP311" s="1">
        <f t="shared" si="354"/>
        <v>130</v>
      </c>
      <c r="BQ311" s="1">
        <f t="shared" si="314"/>
        <v>3</v>
      </c>
      <c r="BR311" s="1" t="str">
        <f t="shared" si="315"/>
        <v>Wo</v>
      </c>
      <c r="BS311" s="1" t="str">
        <f t="shared" si="294"/>
        <v>&lt;td&gt;26-10-0130 Wo&lt;/td&gt;</v>
      </c>
    </row>
    <row r="312" spans="1:71" x14ac:dyDescent="0.2">
      <c r="A312" t="str">
        <f t="shared" si="284"/>
        <v>&lt;tr&gt;&lt;td&gt;27-10-0121 Zo&lt;/td&gt;&lt;td&gt;27-10-0122 Ma&lt;/td&gt;&lt;td&gt;27-10-0123 Di&lt;/td&gt;&lt;td&gt;27-10-0124 Do&lt;/td&gt;&lt;td&gt;27-10-0125 Vr&lt;/td&gt;&lt;td&gt;27-10-0126 Za&lt;/td&gt;&lt;td&gt;27-10-0127 Zo&lt;/td&gt;&lt;td&gt;27-10-0128 Di&lt;/td&gt;&lt;td&gt;27-10-0129 Wo&lt;/td&gt;&lt;td&gt;27-10-0130 Do&lt;/td&gt;&lt;/tr&gt;</v>
      </c>
      <c r="B312" s="1">
        <f t="shared" si="316"/>
        <v>44130</v>
      </c>
      <c r="C312" s="1">
        <f t="shared" si="317"/>
        <v>27</v>
      </c>
      <c r="D312" s="1">
        <f t="shared" si="318"/>
        <v>10</v>
      </c>
      <c r="E312" s="1">
        <f t="shared" si="285"/>
        <v>121</v>
      </c>
      <c r="F312" s="1">
        <f t="shared" si="295"/>
        <v>0</v>
      </c>
      <c r="G312" s="1" t="str">
        <f t="shared" si="296"/>
        <v>Zo</v>
      </c>
      <c r="H312" s="1" t="str">
        <f t="shared" si="297"/>
        <v>&lt;td&gt;27-10-0121 Zo&lt;/td&gt;</v>
      </c>
      <c r="I312" s="1">
        <f t="shared" si="319"/>
        <v>44495</v>
      </c>
      <c r="J312" s="1">
        <f t="shared" si="320"/>
        <v>27</v>
      </c>
      <c r="K312" s="1">
        <f t="shared" si="321"/>
        <v>10</v>
      </c>
      <c r="L312" s="1">
        <f t="shared" si="322"/>
        <v>122</v>
      </c>
      <c r="M312" s="1">
        <f t="shared" si="298"/>
        <v>1</v>
      </c>
      <c r="N312" s="1" t="str">
        <f t="shared" si="299"/>
        <v>Ma</v>
      </c>
      <c r="O312" s="1" t="str">
        <f t="shared" si="286"/>
        <v>&lt;td&gt;27-10-0122 Ma&lt;/td&gt;</v>
      </c>
      <c r="P312" s="1">
        <f t="shared" si="323"/>
        <v>44860</v>
      </c>
      <c r="Q312" s="1">
        <f t="shared" si="324"/>
        <v>27</v>
      </c>
      <c r="R312" s="1">
        <f t="shared" si="325"/>
        <v>10</v>
      </c>
      <c r="S312" s="1">
        <f t="shared" si="326"/>
        <v>123</v>
      </c>
      <c r="T312" s="1">
        <f t="shared" si="300"/>
        <v>2</v>
      </c>
      <c r="U312" s="1" t="str">
        <f t="shared" si="301"/>
        <v>Di</v>
      </c>
      <c r="V312" s="1" t="str">
        <f t="shared" si="287"/>
        <v>&lt;td&gt;27-10-0123 Di&lt;/td&gt;</v>
      </c>
      <c r="W312" s="1">
        <f t="shared" si="327"/>
        <v>45226</v>
      </c>
      <c r="X312" s="1">
        <f t="shared" si="328"/>
        <v>27</v>
      </c>
      <c r="Y312" s="1">
        <f t="shared" si="329"/>
        <v>10</v>
      </c>
      <c r="Z312" s="1">
        <f t="shared" si="330"/>
        <v>124</v>
      </c>
      <c r="AA312" s="1">
        <f t="shared" si="302"/>
        <v>4</v>
      </c>
      <c r="AB312" s="1" t="str">
        <f t="shared" si="303"/>
        <v>Do</v>
      </c>
      <c r="AC312" s="1" t="str">
        <f t="shared" si="288"/>
        <v>&lt;td&gt;27-10-0124 Do&lt;/td&gt;</v>
      </c>
      <c r="AD312" s="1">
        <f t="shared" si="331"/>
        <v>45591</v>
      </c>
      <c r="AE312" s="1">
        <f t="shared" si="332"/>
        <v>27</v>
      </c>
      <c r="AF312" s="1">
        <f t="shared" si="333"/>
        <v>10</v>
      </c>
      <c r="AG312" s="1">
        <f t="shared" si="334"/>
        <v>125</v>
      </c>
      <c r="AH312" s="1">
        <f t="shared" si="304"/>
        <v>5</v>
      </c>
      <c r="AI312" s="1" t="str">
        <f t="shared" si="305"/>
        <v>Vr</v>
      </c>
      <c r="AJ312" s="1" t="str">
        <f t="shared" si="289"/>
        <v>&lt;td&gt;27-10-0125 Vr&lt;/td&gt;</v>
      </c>
      <c r="AK312" s="1">
        <f t="shared" si="335"/>
        <v>45956</v>
      </c>
      <c r="AL312" s="1">
        <f t="shared" si="336"/>
        <v>27</v>
      </c>
      <c r="AM312" s="1">
        <f t="shared" si="337"/>
        <v>10</v>
      </c>
      <c r="AN312" s="1">
        <f t="shared" si="338"/>
        <v>126</v>
      </c>
      <c r="AO312" s="1">
        <f t="shared" si="306"/>
        <v>6</v>
      </c>
      <c r="AP312" s="1" t="str">
        <f t="shared" si="307"/>
        <v>Za</v>
      </c>
      <c r="AQ312" s="1" t="str">
        <f t="shared" si="290"/>
        <v>&lt;td&gt;27-10-0126 Za&lt;/td&gt;</v>
      </c>
      <c r="AR312" s="1">
        <f t="shared" si="339"/>
        <v>46321</v>
      </c>
      <c r="AS312" s="1">
        <f t="shared" si="340"/>
        <v>27</v>
      </c>
      <c r="AT312" s="1">
        <f t="shared" si="341"/>
        <v>10</v>
      </c>
      <c r="AU312" s="1">
        <f t="shared" si="342"/>
        <v>127</v>
      </c>
      <c r="AV312" s="1">
        <f t="shared" si="308"/>
        <v>0</v>
      </c>
      <c r="AW312" s="1" t="str">
        <f t="shared" si="309"/>
        <v>Zo</v>
      </c>
      <c r="AX312" s="1" t="str">
        <f t="shared" si="291"/>
        <v>&lt;td&gt;27-10-0127 Zo&lt;/td&gt;</v>
      </c>
      <c r="AY312" s="1">
        <f t="shared" si="343"/>
        <v>46687</v>
      </c>
      <c r="AZ312" s="1">
        <f t="shared" si="344"/>
        <v>27</v>
      </c>
      <c r="BA312" s="1">
        <f t="shared" si="345"/>
        <v>10</v>
      </c>
      <c r="BB312" s="1">
        <f t="shared" si="346"/>
        <v>128</v>
      </c>
      <c r="BC312" s="1">
        <f t="shared" si="310"/>
        <v>2</v>
      </c>
      <c r="BD312" s="1" t="str">
        <f t="shared" si="311"/>
        <v>Di</v>
      </c>
      <c r="BE312" s="1" t="str">
        <f t="shared" si="292"/>
        <v>&lt;td&gt;27-10-0128 Di&lt;/td&gt;</v>
      </c>
      <c r="BF312" s="1">
        <f t="shared" si="347"/>
        <v>47052</v>
      </c>
      <c r="BG312" s="1">
        <f t="shared" si="348"/>
        <v>27</v>
      </c>
      <c r="BH312" s="1">
        <f t="shared" si="349"/>
        <v>10</v>
      </c>
      <c r="BI312" s="1">
        <f t="shared" si="350"/>
        <v>129</v>
      </c>
      <c r="BJ312" s="1">
        <f t="shared" si="312"/>
        <v>3</v>
      </c>
      <c r="BK312" s="1" t="str">
        <f t="shared" si="313"/>
        <v>Wo</v>
      </c>
      <c r="BL312" s="1" t="str">
        <f t="shared" si="293"/>
        <v>&lt;td&gt;27-10-0129 Wo&lt;/td&gt;</v>
      </c>
      <c r="BM312" s="1">
        <f t="shared" si="351"/>
        <v>47417</v>
      </c>
      <c r="BN312" s="1">
        <f t="shared" si="352"/>
        <v>27</v>
      </c>
      <c r="BO312" s="1">
        <f t="shared" si="353"/>
        <v>10</v>
      </c>
      <c r="BP312" s="1">
        <f t="shared" si="354"/>
        <v>130</v>
      </c>
      <c r="BQ312" s="1">
        <f t="shared" si="314"/>
        <v>4</v>
      </c>
      <c r="BR312" s="1" t="str">
        <f t="shared" si="315"/>
        <v>Do</v>
      </c>
      <c r="BS312" s="1" t="str">
        <f t="shared" si="294"/>
        <v>&lt;td&gt;27-10-0130 Do&lt;/td&gt;</v>
      </c>
    </row>
    <row r="313" spans="1:71" x14ac:dyDescent="0.2">
      <c r="A313" t="str">
        <f t="shared" si="284"/>
        <v>&lt;tr&gt;&lt;td&gt;28-10-0121 Ma&lt;/td&gt;&lt;td&gt;28-10-0122 Di&lt;/td&gt;&lt;td&gt;28-10-0123 Wo&lt;/td&gt;&lt;td&gt;28-10-0124 Vr&lt;/td&gt;&lt;td&gt;28-10-0125 Za&lt;/td&gt;&lt;td&gt;28-10-0126 Zo&lt;/td&gt;&lt;td&gt;28-10-0127 Ma&lt;/td&gt;&lt;td&gt;28-10-0128 Wo&lt;/td&gt;&lt;td&gt;28-10-0129 Do&lt;/td&gt;&lt;td&gt;28-10-0130 Vr&lt;/td&gt;&lt;/tr&gt;</v>
      </c>
      <c r="B313" s="1">
        <f t="shared" si="316"/>
        <v>44131</v>
      </c>
      <c r="C313" s="1">
        <f t="shared" si="317"/>
        <v>28</v>
      </c>
      <c r="D313" s="1">
        <f t="shared" si="318"/>
        <v>10</v>
      </c>
      <c r="E313" s="1">
        <f t="shared" si="285"/>
        <v>121</v>
      </c>
      <c r="F313" s="1">
        <f t="shared" si="295"/>
        <v>1</v>
      </c>
      <c r="G313" s="1" t="str">
        <f t="shared" si="296"/>
        <v>Ma</v>
      </c>
      <c r="H313" s="1" t="str">
        <f t="shared" si="297"/>
        <v>&lt;td&gt;28-10-0121 Ma&lt;/td&gt;</v>
      </c>
      <c r="I313" s="1">
        <f t="shared" si="319"/>
        <v>44496</v>
      </c>
      <c r="J313" s="1">
        <f t="shared" si="320"/>
        <v>28</v>
      </c>
      <c r="K313" s="1">
        <f t="shared" si="321"/>
        <v>10</v>
      </c>
      <c r="L313" s="1">
        <f t="shared" si="322"/>
        <v>122</v>
      </c>
      <c r="M313" s="1">
        <f t="shared" si="298"/>
        <v>2</v>
      </c>
      <c r="N313" s="1" t="str">
        <f t="shared" si="299"/>
        <v>Di</v>
      </c>
      <c r="O313" s="1" t="str">
        <f t="shared" si="286"/>
        <v>&lt;td&gt;28-10-0122 Di&lt;/td&gt;</v>
      </c>
      <c r="P313" s="1">
        <f t="shared" si="323"/>
        <v>44861</v>
      </c>
      <c r="Q313" s="1">
        <f t="shared" si="324"/>
        <v>28</v>
      </c>
      <c r="R313" s="1">
        <f t="shared" si="325"/>
        <v>10</v>
      </c>
      <c r="S313" s="1">
        <f t="shared" si="326"/>
        <v>123</v>
      </c>
      <c r="T313" s="1">
        <f t="shared" si="300"/>
        <v>3</v>
      </c>
      <c r="U313" s="1" t="str">
        <f t="shared" si="301"/>
        <v>Wo</v>
      </c>
      <c r="V313" s="1" t="str">
        <f t="shared" si="287"/>
        <v>&lt;td&gt;28-10-0123 Wo&lt;/td&gt;</v>
      </c>
      <c r="W313" s="1">
        <f t="shared" si="327"/>
        <v>45227</v>
      </c>
      <c r="X313" s="1">
        <f t="shared" si="328"/>
        <v>28</v>
      </c>
      <c r="Y313" s="1">
        <f t="shared" si="329"/>
        <v>10</v>
      </c>
      <c r="Z313" s="1">
        <f t="shared" si="330"/>
        <v>124</v>
      </c>
      <c r="AA313" s="1">
        <f t="shared" si="302"/>
        <v>5</v>
      </c>
      <c r="AB313" s="1" t="str">
        <f t="shared" si="303"/>
        <v>Vr</v>
      </c>
      <c r="AC313" s="1" t="str">
        <f t="shared" si="288"/>
        <v>&lt;td&gt;28-10-0124 Vr&lt;/td&gt;</v>
      </c>
      <c r="AD313" s="1">
        <f t="shared" si="331"/>
        <v>45592</v>
      </c>
      <c r="AE313" s="1">
        <f t="shared" si="332"/>
        <v>28</v>
      </c>
      <c r="AF313" s="1">
        <f t="shared" si="333"/>
        <v>10</v>
      </c>
      <c r="AG313" s="1">
        <f t="shared" si="334"/>
        <v>125</v>
      </c>
      <c r="AH313" s="1">
        <f t="shared" si="304"/>
        <v>6</v>
      </c>
      <c r="AI313" s="1" t="str">
        <f t="shared" si="305"/>
        <v>Za</v>
      </c>
      <c r="AJ313" s="1" t="str">
        <f t="shared" si="289"/>
        <v>&lt;td&gt;28-10-0125 Za&lt;/td&gt;</v>
      </c>
      <c r="AK313" s="1">
        <f t="shared" si="335"/>
        <v>45957</v>
      </c>
      <c r="AL313" s="1">
        <f t="shared" si="336"/>
        <v>28</v>
      </c>
      <c r="AM313" s="1">
        <f t="shared" si="337"/>
        <v>10</v>
      </c>
      <c r="AN313" s="1">
        <f t="shared" si="338"/>
        <v>126</v>
      </c>
      <c r="AO313" s="1">
        <f t="shared" si="306"/>
        <v>0</v>
      </c>
      <c r="AP313" s="1" t="str">
        <f t="shared" si="307"/>
        <v>Zo</v>
      </c>
      <c r="AQ313" s="1" t="str">
        <f t="shared" si="290"/>
        <v>&lt;td&gt;28-10-0126 Zo&lt;/td&gt;</v>
      </c>
      <c r="AR313" s="1">
        <f t="shared" si="339"/>
        <v>46322</v>
      </c>
      <c r="AS313" s="1">
        <f t="shared" si="340"/>
        <v>28</v>
      </c>
      <c r="AT313" s="1">
        <f t="shared" si="341"/>
        <v>10</v>
      </c>
      <c r="AU313" s="1">
        <f t="shared" si="342"/>
        <v>127</v>
      </c>
      <c r="AV313" s="1">
        <f t="shared" si="308"/>
        <v>1</v>
      </c>
      <c r="AW313" s="1" t="str">
        <f t="shared" si="309"/>
        <v>Ma</v>
      </c>
      <c r="AX313" s="1" t="str">
        <f t="shared" si="291"/>
        <v>&lt;td&gt;28-10-0127 Ma&lt;/td&gt;</v>
      </c>
      <c r="AY313" s="1">
        <f t="shared" si="343"/>
        <v>46688</v>
      </c>
      <c r="AZ313" s="1">
        <f t="shared" si="344"/>
        <v>28</v>
      </c>
      <c r="BA313" s="1">
        <f t="shared" si="345"/>
        <v>10</v>
      </c>
      <c r="BB313" s="1">
        <f t="shared" si="346"/>
        <v>128</v>
      </c>
      <c r="BC313" s="1">
        <f t="shared" si="310"/>
        <v>3</v>
      </c>
      <c r="BD313" s="1" t="str">
        <f t="shared" si="311"/>
        <v>Wo</v>
      </c>
      <c r="BE313" s="1" t="str">
        <f t="shared" si="292"/>
        <v>&lt;td&gt;28-10-0128 Wo&lt;/td&gt;</v>
      </c>
      <c r="BF313" s="1">
        <f t="shared" si="347"/>
        <v>47053</v>
      </c>
      <c r="BG313" s="1">
        <f t="shared" si="348"/>
        <v>28</v>
      </c>
      <c r="BH313" s="1">
        <f t="shared" si="349"/>
        <v>10</v>
      </c>
      <c r="BI313" s="1">
        <f t="shared" si="350"/>
        <v>129</v>
      </c>
      <c r="BJ313" s="1">
        <f t="shared" si="312"/>
        <v>4</v>
      </c>
      <c r="BK313" s="1" t="str">
        <f t="shared" si="313"/>
        <v>Do</v>
      </c>
      <c r="BL313" s="1" t="str">
        <f t="shared" si="293"/>
        <v>&lt;td&gt;28-10-0129 Do&lt;/td&gt;</v>
      </c>
      <c r="BM313" s="1">
        <f t="shared" si="351"/>
        <v>47418</v>
      </c>
      <c r="BN313" s="1">
        <f t="shared" si="352"/>
        <v>28</v>
      </c>
      <c r="BO313" s="1">
        <f t="shared" si="353"/>
        <v>10</v>
      </c>
      <c r="BP313" s="1">
        <f t="shared" si="354"/>
        <v>130</v>
      </c>
      <c r="BQ313" s="1">
        <f t="shared" si="314"/>
        <v>5</v>
      </c>
      <c r="BR313" s="1" t="str">
        <f t="shared" si="315"/>
        <v>Vr</v>
      </c>
      <c r="BS313" s="1" t="str">
        <f t="shared" si="294"/>
        <v>&lt;td&gt;28-10-0130 Vr&lt;/td&gt;</v>
      </c>
    </row>
    <row r="314" spans="1:71" x14ac:dyDescent="0.2">
      <c r="A314" t="str">
        <f t="shared" si="284"/>
        <v>&lt;tr&gt;&lt;td&gt;29-10-0121 Di&lt;/td&gt;&lt;td&gt;29-10-0122 Wo&lt;/td&gt;&lt;td&gt;29-10-0123 Do&lt;/td&gt;&lt;td&gt;29-10-0124 Za&lt;/td&gt;&lt;td&gt;29-10-0125 Zo&lt;/td&gt;&lt;td&gt;29-10-0126 Ma&lt;/td&gt;&lt;td&gt;29-10-0127 Di&lt;/td&gt;&lt;td&gt;29-10-0128 Do&lt;/td&gt;&lt;td&gt;29-10-0129 Vr&lt;/td&gt;&lt;td&gt;29-10-0130 Za&lt;/td&gt;&lt;/tr&gt;</v>
      </c>
      <c r="B314" s="1">
        <f t="shared" si="316"/>
        <v>44132</v>
      </c>
      <c r="C314" s="1">
        <f t="shared" si="317"/>
        <v>29</v>
      </c>
      <c r="D314" s="1">
        <f t="shared" si="318"/>
        <v>10</v>
      </c>
      <c r="E314" s="1">
        <f t="shared" si="285"/>
        <v>121</v>
      </c>
      <c r="F314" s="1">
        <f t="shared" si="295"/>
        <v>2</v>
      </c>
      <c r="G314" s="1" t="str">
        <f t="shared" si="296"/>
        <v>Di</v>
      </c>
      <c r="H314" s="1" t="str">
        <f t="shared" si="297"/>
        <v>&lt;td&gt;29-10-0121 Di&lt;/td&gt;</v>
      </c>
      <c r="I314" s="1">
        <f t="shared" si="319"/>
        <v>44497</v>
      </c>
      <c r="J314" s="1">
        <f t="shared" si="320"/>
        <v>29</v>
      </c>
      <c r="K314" s="1">
        <f t="shared" si="321"/>
        <v>10</v>
      </c>
      <c r="L314" s="1">
        <f t="shared" si="322"/>
        <v>122</v>
      </c>
      <c r="M314" s="1">
        <f t="shared" si="298"/>
        <v>3</v>
      </c>
      <c r="N314" s="1" t="str">
        <f t="shared" si="299"/>
        <v>Wo</v>
      </c>
      <c r="O314" s="1" t="str">
        <f t="shared" si="286"/>
        <v>&lt;td&gt;29-10-0122 Wo&lt;/td&gt;</v>
      </c>
      <c r="P314" s="1">
        <f t="shared" si="323"/>
        <v>44862</v>
      </c>
      <c r="Q314" s="1">
        <f t="shared" si="324"/>
        <v>29</v>
      </c>
      <c r="R314" s="1">
        <f t="shared" si="325"/>
        <v>10</v>
      </c>
      <c r="S314" s="1">
        <f t="shared" si="326"/>
        <v>123</v>
      </c>
      <c r="T314" s="1">
        <f t="shared" si="300"/>
        <v>4</v>
      </c>
      <c r="U314" s="1" t="str">
        <f t="shared" si="301"/>
        <v>Do</v>
      </c>
      <c r="V314" s="1" t="str">
        <f t="shared" si="287"/>
        <v>&lt;td&gt;29-10-0123 Do&lt;/td&gt;</v>
      </c>
      <c r="W314" s="1">
        <f t="shared" si="327"/>
        <v>45228</v>
      </c>
      <c r="X314" s="1">
        <f t="shared" si="328"/>
        <v>29</v>
      </c>
      <c r="Y314" s="1">
        <f t="shared" si="329"/>
        <v>10</v>
      </c>
      <c r="Z314" s="1">
        <f t="shared" si="330"/>
        <v>124</v>
      </c>
      <c r="AA314" s="1">
        <f t="shared" si="302"/>
        <v>6</v>
      </c>
      <c r="AB314" s="1" t="str">
        <f t="shared" si="303"/>
        <v>Za</v>
      </c>
      <c r="AC314" s="1" t="str">
        <f t="shared" si="288"/>
        <v>&lt;td&gt;29-10-0124 Za&lt;/td&gt;</v>
      </c>
      <c r="AD314" s="1">
        <f t="shared" si="331"/>
        <v>45593</v>
      </c>
      <c r="AE314" s="1">
        <f t="shared" si="332"/>
        <v>29</v>
      </c>
      <c r="AF314" s="1">
        <f t="shared" si="333"/>
        <v>10</v>
      </c>
      <c r="AG314" s="1">
        <f t="shared" si="334"/>
        <v>125</v>
      </c>
      <c r="AH314" s="1">
        <f t="shared" si="304"/>
        <v>0</v>
      </c>
      <c r="AI314" s="1" t="str">
        <f t="shared" si="305"/>
        <v>Zo</v>
      </c>
      <c r="AJ314" s="1" t="str">
        <f t="shared" si="289"/>
        <v>&lt;td&gt;29-10-0125 Zo&lt;/td&gt;</v>
      </c>
      <c r="AK314" s="1">
        <f t="shared" si="335"/>
        <v>45958</v>
      </c>
      <c r="AL314" s="1">
        <f t="shared" si="336"/>
        <v>29</v>
      </c>
      <c r="AM314" s="1">
        <f t="shared" si="337"/>
        <v>10</v>
      </c>
      <c r="AN314" s="1">
        <f t="shared" si="338"/>
        <v>126</v>
      </c>
      <c r="AO314" s="1">
        <f t="shared" si="306"/>
        <v>1</v>
      </c>
      <c r="AP314" s="1" t="str">
        <f t="shared" si="307"/>
        <v>Ma</v>
      </c>
      <c r="AQ314" s="1" t="str">
        <f t="shared" si="290"/>
        <v>&lt;td&gt;29-10-0126 Ma&lt;/td&gt;</v>
      </c>
      <c r="AR314" s="1">
        <f t="shared" si="339"/>
        <v>46323</v>
      </c>
      <c r="AS314" s="1">
        <f t="shared" si="340"/>
        <v>29</v>
      </c>
      <c r="AT314" s="1">
        <f t="shared" si="341"/>
        <v>10</v>
      </c>
      <c r="AU314" s="1">
        <f t="shared" si="342"/>
        <v>127</v>
      </c>
      <c r="AV314" s="1">
        <f t="shared" si="308"/>
        <v>2</v>
      </c>
      <c r="AW314" s="1" t="str">
        <f t="shared" si="309"/>
        <v>Di</v>
      </c>
      <c r="AX314" s="1" t="str">
        <f t="shared" si="291"/>
        <v>&lt;td&gt;29-10-0127 Di&lt;/td&gt;</v>
      </c>
      <c r="AY314" s="1">
        <f t="shared" si="343"/>
        <v>46689</v>
      </c>
      <c r="AZ314" s="1">
        <f t="shared" si="344"/>
        <v>29</v>
      </c>
      <c r="BA314" s="1">
        <f t="shared" si="345"/>
        <v>10</v>
      </c>
      <c r="BB314" s="1">
        <f t="shared" si="346"/>
        <v>128</v>
      </c>
      <c r="BC314" s="1">
        <f t="shared" si="310"/>
        <v>4</v>
      </c>
      <c r="BD314" s="1" t="str">
        <f t="shared" si="311"/>
        <v>Do</v>
      </c>
      <c r="BE314" s="1" t="str">
        <f t="shared" si="292"/>
        <v>&lt;td&gt;29-10-0128 Do&lt;/td&gt;</v>
      </c>
      <c r="BF314" s="1">
        <f t="shared" si="347"/>
        <v>47054</v>
      </c>
      <c r="BG314" s="1">
        <f t="shared" si="348"/>
        <v>29</v>
      </c>
      <c r="BH314" s="1">
        <f t="shared" si="349"/>
        <v>10</v>
      </c>
      <c r="BI314" s="1">
        <f t="shared" si="350"/>
        <v>129</v>
      </c>
      <c r="BJ314" s="1">
        <f t="shared" si="312"/>
        <v>5</v>
      </c>
      <c r="BK314" s="1" t="str">
        <f t="shared" si="313"/>
        <v>Vr</v>
      </c>
      <c r="BL314" s="1" t="str">
        <f t="shared" si="293"/>
        <v>&lt;td&gt;29-10-0129 Vr&lt;/td&gt;</v>
      </c>
      <c r="BM314" s="1">
        <f t="shared" si="351"/>
        <v>47419</v>
      </c>
      <c r="BN314" s="1">
        <f t="shared" si="352"/>
        <v>29</v>
      </c>
      <c r="BO314" s="1">
        <f t="shared" si="353"/>
        <v>10</v>
      </c>
      <c r="BP314" s="1">
        <f t="shared" si="354"/>
        <v>130</v>
      </c>
      <c r="BQ314" s="1">
        <f t="shared" si="314"/>
        <v>6</v>
      </c>
      <c r="BR314" s="1" t="str">
        <f t="shared" si="315"/>
        <v>Za</v>
      </c>
      <c r="BS314" s="1" t="str">
        <f t="shared" si="294"/>
        <v>&lt;td&gt;29-10-0130 Za&lt;/td&gt;</v>
      </c>
    </row>
    <row r="315" spans="1:71" x14ac:dyDescent="0.2">
      <c r="A315" t="str">
        <f t="shared" si="284"/>
        <v>&lt;tr&gt;&lt;td&gt;30-10-0121 Wo&lt;/td&gt;&lt;td&gt;30-10-0122 Do&lt;/td&gt;&lt;td&gt;30-10-0123 Vr&lt;/td&gt;&lt;td&gt;30-10-0124 Zo&lt;/td&gt;&lt;td&gt;30-10-0125 Ma&lt;/td&gt;&lt;td&gt;30-10-0126 Di&lt;/td&gt;&lt;td&gt;30-10-0127 Wo&lt;/td&gt;&lt;td&gt;30-10-0128 Vr&lt;/td&gt;&lt;td&gt;30-10-0129 Za&lt;/td&gt;&lt;td&gt;30-10-0130 Zo&lt;/td&gt;&lt;/tr&gt;</v>
      </c>
      <c r="B315" s="1">
        <f t="shared" si="316"/>
        <v>44133</v>
      </c>
      <c r="C315" s="1">
        <f t="shared" si="317"/>
        <v>30</v>
      </c>
      <c r="D315" s="1">
        <f t="shared" si="318"/>
        <v>10</v>
      </c>
      <c r="E315" s="1">
        <f t="shared" si="285"/>
        <v>121</v>
      </c>
      <c r="F315" s="1">
        <f t="shared" si="295"/>
        <v>3</v>
      </c>
      <c r="G315" s="1" t="str">
        <f t="shared" si="296"/>
        <v>Wo</v>
      </c>
      <c r="H315" s="1" t="str">
        <f t="shared" si="297"/>
        <v>&lt;td&gt;30-10-0121 Wo&lt;/td&gt;</v>
      </c>
      <c r="I315" s="1">
        <f t="shared" si="319"/>
        <v>44498</v>
      </c>
      <c r="J315" s="1">
        <f t="shared" si="320"/>
        <v>30</v>
      </c>
      <c r="K315" s="1">
        <f t="shared" si="321"/>
        <v>10</v>
      </c>
      <c r="L315" s="1">
        <f t="shared" si="322"/>
        <v>122</v>
      </c>
      <c r="M315" s="1">
        <f t="shared" si="298"/>
        <v>4</v>
      </c>
      <c r="N315" s="1" t="str">
        <f t="shared" si="299"/>
        <v>Do</v>
      </c>
      <c r="O315" s="1" t="str">
        <f t="shared" si="286"/>
        <v>&lt;td&gt;30-10-0122 Do&lt;/td&gt;</v>
      </c>
      <c r="P315" s="1">
        <f t="shared" si="323"/>
        <v>44863</v>
      </c>
      <c r="Q315" s="1">
        <f t="shared" si="324"/>
        <v>30</v>
      </c>
      <c r="R315" s="1">
        <f t="shared" si="325"/>
        <v>10</v>
      </c>
      <c r="S315" s="1">
        <f t="shared" si="326"/>
        <v>123</v>
      </c>
      <c r="T315" s="1">
        <f t="shared" si="300"/>
        <v>5</v>
      </c>
      <c r="U315" s="1" t="str">
        <f t="shared" si="301"/>
        <v>Vr</v>
      </c>
      <c r="V315" s="1" t="str">
        <f t="shared" si="287"/>
        <v>&lt;td&gt;30-10-0123 Vr&lt;/td&gt;</v>
      </c>
      <c r="W315" s="1">
        <f t="shared" si="327"/>
        <v>45229</v>
      </c>
      <c r="X315" s="1">
        <f t="shared" si="328"/>
        <v>30</v>
      </c>
      <c r="Y315" s="1">
        <f t="shared" si="329"/>
        <v>10</v>
      </c>
      <c r="Z315" s="1">
        <f t="shared" si="330"/>
        <v>124</v>
      </c>
      <c r="AA315" s="1">
        <f t="shared" si="302"/>
        <v>0</v>
      </c>
      <c r="AB315" s="1" t="str">
        <f t="shared" si="303"/>
        <v>Zo</v>
      </c>
      <c r="AC315" s="1" t="str">
        <f t="shared" si="288"/>
        <v>&lt;td&gt;30-10-0124 Zo&lt;/td&gt;</v>
      </c>
      <c r="AD315" s="1">
        <f t="shared" si="331"/>
        <v>45594</v>
      </c>
      <c r="AE315" s="1">
        <f t="shared" si="332"/>
        <v>30</v>
      </c>
      <c r="AF315" s="1">
        <f t="shared" si="333"/>
        <v>10</v>
      </c>
      <c r="AG315" s="1">
        <f t="shared" si="334"/>
        <v>125</v>
      </c>
      <c r="AH315" s="1">
        <f t="shared" si="304"/>
        <v>1</v>
      </c>
      <c r="AI315" s="1" t="str">
        <f t="shared" si="305"/>
        <v>Ma</v>
      </c>
      <c r="AJ315" s="1" t="str">
        <f t="shared" si="289"/>
        <v>&lt;td&gt;30-10-0125 Ma&lt;/td&gt;</v>
      </c>
      <c r="AK315" s="1">
        <f t="shared" si="335"/>
        <v>45959</v>
      </c>
      <c r="AL315" s="1">
        <f t="shared" si="336"/>
        <v>30</v>
      </c>
      <c r="AM315" s="1">
        <f t="shared" si="337"/>
        <v>10</v>
      </c>
      <c r="AN315" s="1">
        <f t="shared" si="338"/>
        <v>126</v>
      </c>
      <c r="AO315" s="1">
        <f t="shared" si="306"/>
        <v>2</v>
      </c>
      <c r="AP315" s="1" t="str">
        <f t="shared" si="307"/>
        <v>Di</v>
      </c>
      <c r="AQ315" s="1" t="str">
        <f t="shared" si="290"/>
        <v>&lt;td&gt;30-10-0126 Di&lt;/td&gt;</v>
      </c>
      <c r="AR315" s="1">
        <f t="shared" si="339"/>
        <v>46324</v>
      </c>
      <c r="AS315" s="1">
        <f t="shared" si="340"/>
        <v>30</v>
      </c>
      <c r="AT315" s="1">
        <f t="shared" si="341"/>
        <v>10</v>
      </c>
      <c r="AU315" s="1">
        <f t="shared" si="342"/>
        <v>127</v>
      </c>
      <c r="AV315" s="1">
        <f t="shared" si="308"/>
        <v>3</v>
      </c>
      <c r="AW315" s="1" t="str">
        <f t="shared" si="309"/>
        <v>Wo</v>
      </c>
      <c r="AX315" s="1" t="str">
        <f t="shared" si="291"/>
        <v>&lt;td&gt;30-10-0127 Wo&lt;/td&gt;</v>
      </c>
      <c r="AY315" s="1">
        <f t="shared" si="343"/>
        <v>46690</v>
      </c>
      <c r="AZ315" s="1">
        <f t="shared" si="344"/>
        <v>30</v>
      </c>
      <c r="BA315" s="1">
        <f t="shared" si="345"/>
        <v>10</v>
      </c>
      <c r="BB315" s="1">
        <f t="shared" si="346"/>
        <v>128</v>
      </c>
      <c r="BC315" s="1">
        <f t="shared" si="310"/>
        <v>5</v>
      </c>
      <c r="BD315" s="1" t="str">
        <f t="shared" si="311"/>
        <v>Vr</v>
      </c>
      <c r="BE315" s="1" t="str">
        <f t="shared" si="292"/>
        <v>&lt;td&gt;30-10-0128 Vr&lt;/td&gt;</v>
      </c>
      <c r="BF315" s="1">
        <f t="shared" si="347"/>
        <v>47055</v>
      </c>
      <c r="BG315" s="1">
        <f t="shared" si="348"/>
        <v>30</v>
      </c>
      <c r="BH315" s="1">
        <f t="shared" si="349"/>
        <v>10</v>
      </c>
      <c r="BI315" s="1">
        <f t="shared" si="350"/>
        <v>129</v>
      </c>
      <c r="BJ315" s="1">
        <f t="shared" si="312"/>
        <v>6</v>
      </c>
      <c r="BK315" s="1" t="str">
        <f t="shared" si="313"/>
        <v>Za</v>
      </c>
      <c r="BL315" s="1" t="str">
        <f t="shared" si="293"/>
        <v>&lt;td&gt;30-10-0129 Za&lt;/td&gt;</v>
      </c>
      <c r="BM315" s="1">
        <f t="shared" si="351"/>
        <v>47420</v>
      </c>
      <c r="BN315" s="1">
        <f t="shared" si="352"/>
        <v>30</v>
      </c>
      <c r="BO315" s="1">
        <f t="shared" si="353"/>
        <v>10</v>
      </c>
      <c r="BP315" s="1">
        <f t="shared" si="354"/>
        <v>130</v>
      </c>
      <c r="BQ315" s="1">
        <f t="shared" si="314"/>
        <v>0</v>
      </c>
      <c r="BR315" s="1" t="str">
        <f t="shared" si="315"/>
        <v>Zo</v>
      </c>
      <c r="BS315" s="1" t="str">
        <f t="shared" si="294"/>
        <v>&lt;td&gt;30-10-0130 Zo&lt;/td&gt;</v>
      </c>
    </row>
    <row r="316" spans="1:71" x14ac:dyDescent="0.2">
      <c r="A316" t="str">
        <f t="shared" si="284"/>
        <v>&lt;tr&gt;&lt;td&gt;31-10-0121 Do&lt;/td&gt;&lt;td&gt;31-10-0122 Vr&lt;/td&gt;&lt;td&gt;31-10-0123 Za&lt;/td&gt;&lt;td&gt;31-10-0124 Ma&lt;/td&gt;&lt;td&gt;31-10-0125 Di&lt;/td&gt;&lt;td&gt;31-10-0126 Wo&lt;/td&gt;&lt;td&gt;31-10-0127 Do&lt;/td&gt;&lt;td&gt;31-10-0128 Za&lt;/td&gt;&lt;td&gt;31-10-0129 Zo&lt;/td&gt;&lt;td&gt;31-10-0130 Ma&lt;/td&gt;&lt;/tr&gt;</v>
      </c>
      <c r="B316" s="1">
        <f t="shared" si="316"/>
        <v>44134</v>
      </c>
      <c r="C316" s="1">
        <f t="shared" si="317"/>
        <v>31</v>
      </c>
      <c r="D316" s="1">
        <f t="shared" si="318"/>
        <v>10</v>
      </c>
      <c r="E316" s="1">
        <f t="shared" si="285"/>
        <v>121</v>
      </c>
      <c r="F316" s="1">
        <f t="shared" si="295"/>
        <v>4</v>
      </c>
      <c r="G316" s="1" t="str">
        <f t="shared" si="296"/>
        <v>Do</v>
      </c>
      <c r="H316" s="1" t="str">
        <f t="shared" si="297"/>
        <v>&lt;td&gt;31-10-0121 Do&lt;/td&gt;</v>
      </c>
      <c r="I316" s="1">
        <f t="shared" si="319"/>
        <v>44499</v>
      </c>
      <c r="J316" s="1">
        <f t="shared" si="320"/>
        <v>31</v>
      </c>
      <c r="K316" s="1">
        <f t="shared" si="321"/>
        <v>10</v>
      </c>
      <c r="L316" s="1">
        <f t="shared" si="322"/>
        <v>122</v>
      </c>
      <c r="M316" s="1">
        <f t="shared" si="298"/>
        <v>5</v>
      </c>
      <c r="N316" s="1" t="str">
        <f t="shared" si="299"/>
        <v>Vr</v>
      </c>
      <c r="O316" s="1" t="str">
        <f t="shared" si="286"/>
        <v>&lt;td&gt;31-10-0122 Vr&lt;/td&gt;</v>
      </c>
      <c r="P316" s="1">
        <f t="shared" si="323"/>
        <v>44864</v>
      </c>
      <c r="Q316" s="1">
        <f t="shared" si="324"/>
        <v>31</v>
      </c>
      <c r="R316" s="1">
        <f t="shared" si="325"/>
        <v>10</v>
      </c>
      <c r="S316" s="1">
        <f t="shared" si="326"/>
        <v>123</v>
      </c>
      <c r="T316" s="1">
        <f t="shared" si="300"/>
        <v>6</v>
      </c>
      <c r="U316" s="1" t="str">
        <f t="shared" si="301"/>
        <v>Za</v>
      </c>
      <c r="V316" s="1" t="str">
        <f t="shared" si="287"/>
        <v>&lt;td&gt;31-10-0123 Za&lt;/td&gt;</v>
      </c>
      <c r="W316" s="1">
        <f t="shared" si="327"/>
        <v>45230</v>
      </c>
      <c r="X316" s="1">
        <f t="shared" si="328"/>
        <v>31</v>
      </c>
      <c r="Y316" s="1">
        <f t="shared" si="329"/>
        <v>10</v>
      </c>
      <c r="Z316" s="1">
        <f t="shared" si="330"/>
        <v>124</v>
      </c>
      <c r="AA316" s="1">
        <f t="shared" si="302"/>
        <v>1</v>
      </c>
      <c r="AB316" s="1" t="str">
        <f t="shared" si="303"/>
        <v>Ma</v>
      </c>
      <c r="AC316" s="1" t="str">
        <f t="shared" si="288"/>
        <v>&lt;td&gt;31-10-0124 Ma&lt;/td&gt;</v>
      </c>
      <c r="AD316" s="1">
        <f t="shared" si="331"/>
        <v>45595</v>
      </c>
      <c r="AE316" s="1">
        <f t="shared" si="332"/>
        <v>31</v>
      </c>
      <c r="AF316" s="1">
        <f t="shared" si="333"/>
        <v>10</v>
      </c>
      <c r="AG316" s="1">
        <f t="shared" si="334"/>
        <v>125</v>
      </c>
      <c r="AH316" s="1">
        <f t="shared" si="304"/>
        <v>2</v>
      </c>
      <c r="AI316" s="1" t="str">
        <f t="shared" si="305"/>
        <v>Di</v>
      </c>
      <c r="AJ316" s="1" t="str">
        <f t="shared" si="289"/>
        <v>&lt;td&gt;31-10-0125 Di&lt;/td&gt;</v>
      </c>
      <c r="AK316" s="1">
        <f t="shared" si="335"/>
        <v>45960</v>
      </c>
      <c r="AL316" s="1">
        <f t="shared" si="336"/>
        <v>31</v>
      </c>
      <c r="AM316" s="1">
        <f t="shared" si="337"/>
        <v>10</v>
      </c>
      <c r="AN316" s="1">
        <f t="shared" si="338"/>
        <v>126</v>
      </c>
      <c r="AO316" s="1">
        <f t="shared" si="306"/>
        <v>3</v>
      </c>
      <c r="AP316" s="1" t="str">
        <f t="shared" si="307"/>
        <v>Wo</v>
      </c>
      <c r="AQ316" s="1" t="str">
        <f t="shared" si="290"/>
        <v>&lt;td&gt;31-10-0126 Wo&lt;/td&gt;</v>
      </c>
      <c r="AR316" s="1">
        <f t="shared" si="339"/>
        <v>46325</v>
      </c>
      <c r="AS316" s="1">
        <f t="shared" si="340"/>
        <v>31</v>
      </c>
      <c r="AT316" s="1">
        <f t="shared" si="341"/>
        <v>10</v>
      </c>
      <c r="AU316" s="1">
        <f t="shared" si="342"/>
        <v>127</v>
      </c>
      <c r="AV316" s="1">
        <f t="shared" si="308"/>
        <v>4</v>
      </c>
      <c r="AW316" s="1" t="str">
        <f t="shared" si="309"/>
        <v>Do</v>
      </c>
      <c r="AX316" s="1" t="str">
        <f t="shared" si="291"/>
        <v>&lt;td&gt;31-10-0127 Do&lt;/td&gt;</v>
      </c>
      <c r="AY316" s="1">
        <f t="shared" si="343"/>
        <v>46691</v>
      </c>
      <c r="AZ316" s="1">
        <f t="shared" si="344"/>
        <v>31</v>
      </c>
      <c r="BA316" s="1">
        <f t="shared" si="345"/>
        <v>10</v>
      </c>
      <c r="BB316" s="1">
        <f t="shared" si="346"/>
        <v>128</v>
      </c>
      <c r="BC316" s="1">
        <f t="shared" si="310"/>
        <v>6</v>
      </c>
      <c r="BD316" s="1" t="str">
        <f t="shared" si="311"/>
        <v>Za</v>
      </c>
      <c r="BE316" s="1" t="str">
        <f t="shared" si="292"/>
        <v>&lt;td&gt;31-10-0128 Za&lt;/td&gt;</v>
      </c>
      <c r="BF316" s="1">
        <f t="shared" si="347"/>
        <v>47056</v>
      </c>
      <c r="BG316" s="1">
        <f t="shared" si="348"/>
        <v>31</v>
      </c>
      <c r="BH316" s="1">
        <f t="shared" si="349"/>
        <v>10</v>
      </c>
      <c r="BI316" s="1">
        <f t="shared" si="350"/>
        <v>129</v>
      </c>
      <c r="BJ316" s="1">
        <f t="shared" si="312"/>
        <v>0</v>
      </c>
      <c r="BK316" s="1" t="str">
        <f t="shared" si="313"/>
        <v>Zo</v>
      </c>
      <c r="BL316" s="1" t="str">
        <f t="shared" si="293"/>
        <v>&lt;td&gt;31-10-0129 Zo&lt;/td&gt;</v>
      </c>
      <c r="BM316" s="1">
        <f t="shared" si="351"/>
        <v>47421</v>
      </c>
      <c r="BN316" s="1">
        <f t="shared" si="352"/>
        <v>31</v>
      </c>
      <c r="BO316" s="1">
        <f t="shared" si="353"/>
        <v>10</v>
      </c>
      <c r="BP316" s="1">
        <f t="shared" si="354"/>
        <v>130</v>
      </c>
      <c r="BQ316" s="1">
        <f t="shared" si="314"/>
        <v>1</v>
      </c>
      <c r="BR316" s="1" t="str">
        <f t="shared" si="315"/>
        <v>Ma</v>
      </c>
      <c r="BS316" s="1" t="str">
        <f t="shared" si="294"/>
        <v>&lt;td&gt;31-10-0130 Ma&lt;/td&gt;</v>
      </c>
    </row>
    <row r="317" spans="1:71" x14ac:dyDescent="0.2">
      <c r="A317" t="str">
        <f t="shared" si="284"/>
        <v>&lt;tr&gt;&lt;td class="alignc lightgreen"&gt;November 0121&lt;/td&gt;&lt;td class="alignc lightgreen"&gt;November 0122&lt;/td&gt;&lt;td class="alignc lightgreen"&gt;November 0123&lt;/td&gt;&lt;td class="alignc lightgreen"&gt;November 0124&lt;/td&gt;&lt;td class="alignc lightgreen"&gt;November 0125&lt;/td&gt;&lt;td class="alignc lightgreen"&gt;November 0126&lt;/td&gt;&lt;td class="alignc lightgreen"&gt;November 0127&lt;/td&gt;&lt;td class="alignc lightgreen"&gt;November 0128&lt;/td&gt;&lt;td class="alignc lightgreen"&gt;November 0129&lt;/td&gt;&lt;td class="alignc lightgreen"&gt;November 0130&lt;/td&gt;&lt;/tr&gt;</v>
      </c>
      <c r="E317" s="1">
        <f t="shared" si="285"/>
        <v>121</v>
      </c>
      <c r="H317" s="1" t="str">
        <f>"&lt;td class=""alignc "&amp;$CA$1&amp;"""&gt;November "&amp;TEXT(E318,"0000")&amp;"&lt;/td&gt;"</f>
        <v>&lt;td class="alignc lightgreen"&gt;November 0121&lt;/td&gt;</v>
      </c>
      <c r="O317" s="1" t="str">
        <f>"&lt;td class=""alignc "&amp;$CA$1&amp;"""&gt;November "&amp;TEXT(L318,"0000")&amp;"&lt;/td&gt;"</f>
        <v>&lt;td class="alignc lightgreen"&gt;November 0122&lt;/td&gt;</v>
      </c>
      <c r="V317" s="1" t="str">
        <f>"&lt;td class=""alignc "&amp;$CA$1&amp;"""&gt;November "&amp;TEXT(S318,"0000")&amp;"&lt;/td&gt;"</f>
        <v>&lt;td class="alignc lightgreen"&gt;November 0123&lt;/td&gt;</v>
      </c>
      <c r="AC317" s="1" t="str">
        <f>"&lt;td class=""alignc "&amp;$CA$1&amp;"""&gt;November "&amp;TEXT(Z318,"0000")&amp;"&lt;/td&gt;"</f>
        <v>&lt;td class="alignc lightgreen"&gt;November 0124&lt;/td&gt;</v>
      </c>
      <c r="AJ317" s="1" t="str">
        <f>"&lt;td class=""alignc "&amp;$CA$1&amp;"""&gt;November "&amp;TEXT(AG318,"0000")&amp;"&lt;/td&gt;"</f>
        <v>&lt;td class="alignc lightgreen"&gt;November 0125&lt;/td&gt;</v>
      </c>
      <c r="AQ317" s="1" t="str">
        <f>"&lt;td class=""alignc "&amp;$CA$1&amp;"""&gt;November "&amp;TEXT(AN318,"0000")&amp;"&lt;/td&gt;"</f>
        <v>&lt;td class="alignc lightgreen"&gt;November 0126&lt;/td&gt;</v>
      </c>
      <c r="AX317" s="1" t="str">
        <f>"&lt;td class=""alignc "&amp;$CA$1&amp;"""&gt;November "&amp;TEXT(AU318,"0000")&amp;"&lt;/td&gt;"</f>
        <v>&lt;td class="alignc lightgreen"&gt;November 0127&lt;/td&gt;</v>
      </c>
      <c r="BE317" s="1" t="str">
        <f>"&lt;td class=""alignc "&amp;$CA$1&amp;"""&gt;November "&amp;TEXT(BB318,"0000")&amp;"&lt;/td&gt;"</f>
        <v>&lt;td class="alignc lightgreen"&gt;November 0128&lt;/td&gt;</v>
      </c>
      <c r="BL317" s="1" t="str">
        <f>"&lt;td class=""alignc "&amp;$CA$1&amp;"""&gt;November "&amp;TEXT(BI318,"0000")&amp;"&lt;/td&gt;"</f>
        <v>&lt;td class="alignc lightgreen"&gt;November 0129&lt;/td&gt;</v>
      </c>
      <c r="BS317" s="1" t="str">
        <f>"&lt;td class=""alignc "&amp;$CA$1&amp;"""&gt;November "&amp;TEXT(BP318,"0000")&amp;"&lt;/td&gt;"</f>
        <v>&lt;td class="alignc lightgreen"&gt;November 0130&lt;/td&gt;</v>
      </c>
    </row>
    <row r="318" spans="1:71" x14ac:dyDescent="0.2">
      <c r="A318" t="str">
        <f t="shared" si="284"/>
        <v>&lt;tr&gt;&lt;td&gt;01-11-0121 Vr&lt;/td&gt;&lt;td&gt;01-11-0122 Za&lt;/td&gt;&lt;td&gt;01-11-0123 Zo&lt;/td&gt;&lt;td&gt;01-11-0124 Di&lt;/td&gt;&lt;td&gt;01-11-0125 Wo&lt;/td&gt;&lt;td&gt;01-11-0126 Do&lt;/td&gt;&lt;td&gt;01-11-0127 Vr&lt;/td&gt;&lt;td&gt;01-11-0128 Zo&lt;/td&gt;&lt;td&gt;01-11-0129 Ma&lt;/td&gt;&lt;td&gt;01-11-0130 Di&lt;/td&gt;&lt;/tr&gt;</v>
      </c>
      <c r="B318" s="1">
        <f>IF(C318=0,B316,B316+1)</f>
        <v>44135</v>
      </c>
      <c r="C318" s="1">
        <f>IF(C316=31,1,IF(C316=30,IF(OR(D316=4,D316=6,D316=9,D316=11),1,C316+1),IF(C316=29,IF(D316=2,1,C316+1),IF(C316=28,IF(D316=2,IF(AND(ROUND(E316/4-INT(E316/4),5)=0,E316&lt;&gt;1700,E316&lt;&gt;1800,E316&lt;&gt;1900,E316&lt;&gt;2100,E316&lt;&gt;2200,E316&lt;&gt;2300,E316&lt;&gt;2500,E316&lt;&gt;2600,E316&lt;&gt;2700,E316&lt;&gt;2900,E316&lt;&gt;3000),C316+1,0),C316+1),C316+1))))</f>
        <v>1</v>
      </c>
      <c r="D318" s="1">
        <f>IF(C318&gt;C316,D316,D316+1)</f>
        <v>11</v>
      </c>
      <c r="E318" s="1">
        <f t="shared" si="285"/>
        <v>121</v>
      </c>
      <c r="F318" s="1">
        <f t="shared" si="295"/>
        <v>5</v>
      </c>
      <c r="G318" s="1" t="str">
        <f t="shared" si="296"/>
        <v>Vr</v>
      </c>
      <c r="H318" s="1" t="str">
        <f t="shared" si="297"/>
        <v>&lt;td&gt;01-11-0121 Vr&lt;/td&gt;</v>
      </c>
      <c r="I318" s="1">
        <f>IF(J318=0,I316,I316+1)</f>
        <v>44500</v>
      </c>
      <c r="J318" s="1">
        <f>IF(J316=31,1,IF(J316=30,IF(OR(K316=4,K316=6,K316=9,K316=11),1,J316+1),IF(J316=29,IF(K316=2,1,J316+1),IF(J316=28,IF(K316=2,IF(AND(ROUND(L316/4-INT(L316/4),5)=0,L316&lt;&gt;1700,L316&lt;&gt;1800,L316&lt;&gt;1900,L316&lt;&gt;2100,L316&lt;&gt;2200,L316&lt;&gt;2300,L316&lt;&gt;2500,L316&lt;&gt;2600,L316&lt;&gt;2700,L316&lt;&gt;2900,L316&lt;&gt;3000),J316+1,0),J316+1),J316+1))))</f>
        <v>1</v>
      </c>
      <c r="K318" s="1">
        <f>IF(J318&gt;J316,K316,K316+1)</f>
        <v>11</v>
      </c>
      <c r="L318" s="1">
        <f>L316</f>
        <v>122</v>
      </c>
      <c r="M318" s="1">
        <f t="shared" si="298"/>
        <v>6</v>
      </c>
      <c r="N318" s="1" t="str">
        <f t="shared" si="299"/>
        <v>Za</v>
      </c>
      <c r="O318" s="1" t="str">
        <f t="shared" si="286"/>
        <v>&lt;td&gt;01-11-0122 Za&lt;/td&gt;</v>
      </c>
      <c r="P318" s="1">
        <f>IF(Q318=0,P316,P316+1)</f>
        <v>44865</v>
      </c>
      <c r="Q318" s="1">
        <f>IF(Q316=31,1,IF(Q316=30,IF(OR(R316=4,R316=6,R316=9,R316=11),1,Q316+1),IF(Q316=29,IF(R316=2,1,Q316+1),IF(Q316=28,IF(R316=2,IF(AND(ROUND(S316/4-INT(S316/4),5)=0,S316&lt;&gt;1700,S316&lt;&gt;1800,S316&lt;&gt;1900,S316&lt;&gt;2100,S316&lt;&gt;2200,S316&lt;&gt;2300,S316&lt;&gt;2500,S316&lt;&gt;2600,S316&lt;&gt;2700,S316&lt;&gt;2900,S316&lt;&gt;3000),Q316+1,0),Q316+1),Q316+1))))</f>
        <v>1</v>
      </c>
      <c r="R318" s="1">
        <f>IF(Q318&gt;Q316,R316,R316+1)</f>
        <v>11</v>
      </c>
      <c r="S318" s="1">
        <f>S316</f>
        <v>123</v>
      </c>
      <c r="T318" s="1">
        <f t="shared" si="300"/>
        <v>0</v>
      </c>
      <c r="U318" s="1" t="str">
        <f t="shared" si="301"/>
        <v>Zo</v>
      </c>
      <c r="V318" s="1" t="str">
        <f t="shared" si="287"/>
        <v>&lt;td&gt;01-11-0123 Zo&lt;/td&gt;</v>
      </c>
      <c r="W318" s="1">
        <f>IF(X318=0,W316,W316+1)</f>
        <v>45231</v>
      </c>
      <c r="X318" s="1">
        <f>IF(X316=31,1,IF(X316=30,IF(OR(Y316=4,Y316=6,Y316=9,Y316=11),1,X316+1),IF(X316=29,IF(Y316=2,1,X316+1),IF(X316=28,IF(Y316=2,IF(AND(ROUND(Z316/4-INT(Z316/4),5)=0,Z316&lt;&gt;1700,Z316&lt;&gt;1800,Z316&lt;&gt;1900,Z316&lt;&gt;2100,Z316&lt;&gt;2200,Z316&lt;&gt;2300,Z316&lt;&gt;2500,Z316&lt;&gt;2600,Z316&lt;&gt;2700,Z316&lt;&gt;2900,Z316&lt;&gt;3000),X316+1,0),X316+1),X316+1))))</f>
        <v>1</v>
      </c>
      <c r="Y318" s="1">
        <f>IF(X318&gt;X316,Y316,Y316+1)</f>
        <v>11</v>
      </c>
      <c r="Z318" s="1">
        <f>Z316</f>
        <v>124</v>
      </c>
      <c r="AA318" s="1">
        <f t="shared" si="302"/>
        <v>2</v>
      </c>
      <c r="AB318" s="1" t="str">
        <f t="shared" si="303"/>
        <v>Di</v>
      </c>
      <c r="AC318" s="1" t="str">
        <f t="shared" si="288"/>
        <v>&lt;td&gt;01-11-0124 Di&lt;/td&gt;</v>
      </c>
      <c r="AD318" s="1">
        <f>IF(AE318=0,AD316,AD316+1)</f>
        <v>45596</v>
      </c>
      <c r="AE318" s="1">
        <f>IF(AE316=31,1,IF(AE316=30,IF(OR(AF316=4,AF316=6,AF316=9,AF316=11),1,AE316+1),IF(AE316=29,IF(AF316=2,1,AE316+1),IF(AE316=28,IF(AF316=2,IF(AND(ROUND(AG316/4-INT(AG316/4),5)=0,AG316&lt;&gt;1700,AG316&lt;&gt;1800,AG316&lt;&gt;1900,AG316&lt;&gt;2100,AG316&lt;&gt;2200,AG316&lt;&gt;2300,AG316&lt;&gt;2500,AG316&lt;&gt;2600,AG316&lt;&gt;2700,AG316&lt;&gt;2900,AG316&lt;&gt;3000),AE316+1,0),AE316+1),AE316+1))))</f>
        <v>1</v>
      </c>
      <c r="AF318" s="1">
        <f>IF(AE318&gt;AE316,AF316,AF316+1)</f>
        <v>11</v>
      </c>
      <c r="AG318" s="1">
        <f>AG316</f>
        <v>125</v>
      </c>
      <c r="AH318" s="1">
        <f t="shared" si="304"/>
        <v>3</v>
      </c>
      <c r="AI318" s="1" t="str">
        <f t="shared" si="305"/>
        <v>Wo</v>
      </c>
      <c r="AJ318" s="1" t="str">
        <f t="shared" si="289"/>
        <v>&lt;td&gt;01-11-0125 Wo&lt;/td&gt;</v>
      </c>
      <c r="AK318" s="1">
        <f>IF(AL318=0,AK316,AK316+1)</f>
        <v>45961</v>
      </c>
      <c r="AL318" s="1">
        <f>IF(AL316=31,1,IF(AL316=30,IF(OR(AM316=4,AM316=6,AM316=9,AM316=11),1,AL316+1),IF(AL316=29,IF(AM316=2,1,AL316+1),IF(AL316=28,IF(AM316=2,IF(AND(ROUND(AN316/4-INT(AN316/4),5)=0,AN316&lt;&gt;1700,AN316&lt;&gt;1800,AN316&lt;&gt;1900,AN316&lt;&gt;2100,AN316&lt;&gt;2200,AN316&lt;&gt;2300,AN316&lt;&gt;2500,AN316&lt;&gt;2600,AN316&lt;&gt;2700,AN316&lt;&gt;2900,AN316&lt;&gt;3000),AL316+1,0),AL316+1),AL316+1))))</f>
        <v>1</v>
      </c>
      <c r="AM318" s="1">
        <f>IF(AL318&gt;AL316,AM316,AM316+1)</f>
        <v>11</v>
      </c>
      <c r="AN318" s="1">
        <f>AN316</f>
        <v>126</v>
      </c>
      <c r="AO318" s="1">
        <f t="shared" si="306"/>
        <v>4</v>
      </c>
      <c r="AP318" s="1" t="str">
        <f t="shared" si="307"/>
        <v>Do</v>
      </c>
      <c r="AQ318" s="1" t="str">
        <f t="shared" si="290"/>
        <v>&lt;td&gt;01-11-0126 Do&lt;/td&gt;</v>
      </c>
      <c r="AR318" s="1">
        <f>IF(AS318=0,AR316,AR316+1)</f>
        <v>46326</v>
      </c>
      <c r="AS318" s="1">
        <f>IF(AS316=31,1,IF(AS316=30,IF(OR(AT316=4,AT316=6,AT316=9,AT316=11),1,AS316+1),IF(AS316=29,IF(AT316=2,1,AS316+1),IF(AS316=28,IF(AT316=2,IF(AND(ROUND(AU316/4-INT(AU316/4),5)=0,AU316&lt;&gt;1700,AU316&lt;&gt;1800,AU316&lt;&gt;1900,AU316&lt;&gt;2100,AU316&lt;&gt;2200,AU316&lt;&gt;2300,AU316&lt;&gt;2500,AU316&lt;&gt;2600,AU316&lt;&gt;2700,AU316&lt;&gt;2900,AU316&lt;&gt;3000),AS316+1,0),AS316+1),AS316+1))))</f>
        <v>1</v>
      </c>
      <c r="AT318" s="1">
        <f>IF(AS318&gt;AS316,AT316,AT316+1)</f>
        <v>11</v>
      </c>
      <c r="AU318" s="1">
        <f>AU316</f>
        <v>127</v>
      </c>
      <c r="AV318" s="1">
        <f t="shared" si="308"/>
        <v>5</v>
      </c>
      <c r="AW318" s="1" t="str">
        <f t="shared" si="309"/>
        <v>Vr</v>
      </c>
      <c r="AX318" s="1" t="str">
        <f t="shared" si="291"/>
        <v>&lt;td&gt;01-11-0127 Vr&lt;/td&gt;</v>
      </c>
      <c r="AY318" s="1">
        <f>IF(AZ318=0,AY316,AY316+1)</f>
        <v>46692</v>
      </c>
      <c r="AZ318" s="1">
        <f>IF(AZ316=31,1,IF(AZ316=30,IF(OR(BA316=4,BA316=6,BA316=9,BA316=11),1,AZ316+1),IF(AZ316=29,IF(BA316=2,1,AZ316+1),IF(AZ316=28,IF(BA316=2,IF(AND(ROUND(BB316/4-INT(BB316/4),5)=0,BB316&lt;&gt;1700,BB316&lt;&gt;1800,BB316&lt;&gt;1900,BB316&lt;&gt;2100,BB316&lt;&gt;2200,BB316&lt;&gt;2300,BB316&lt;&gt;2500,BB316&lt;&gt;2600,BB316&lt;&gt;2700,BB316&lt;&gt;2900,BB316&lt;&gt;3000),AZ316+1,0),AZ316+1),AZ316+1))))</f>
        <v>1</v>
      </c>
      <c r="BA318" s="1">
        <f>IF(AZ318&gt;AZ316,BA316,BA316+1)</f>
        <v>11</v>
      </c>
      <c r="BB318" s="1">
        <f>BB316</f>
        <v>128</v>
      </c>
      <c r="BC318" s="1">
        <f t="shared" si="310"/>
        <v>0</v>
      </c>
      <c r="BD318" s="1" t="str">
        <f t="shared" si="311"/>
        <v>Zo</v>
      </c>
      <c r="BE318" s="1" t="str">
        <f t="shared" si="292"/>
        <v>&lt;td&gt;01-11-0128 Zo&lt;/td&gt;</v>
      </c>
      <c r="BF318" s="1">
        <f>IF(BG318=0,BF316,BF316+1)</f>
        <v>47057</v>
      </c>
      <c r="BG318" s="1">
        <f>IF(BG316=31,1,IF(BG316=30,IF(OR(BH316=4,BH316=6,BH316=9,BH316=11),1,BG316+1),IF(BG316=29,IF(BH316=2,1,BG316+1),IF(BG316=28,IF(BH316=2,IF(AND(ROUND(BI316/4-INT(BI316/4),5)=0,BI316&lt;&gt;1700,BI316&lt;&gt;1800,BI316&lt;&gt;1900,BI316&lt;&gt;2100,BI316&lt;&gt;2200,BI316&lt;&gt;2300,BI316&lt;&gt;2500,BI316&lt;&gt;2600,BI316&lt;&gt;2700,BI316&lt;&gt;2900,BI316&lt;&gt;3000),BG316+1,0),BG316+1),BG316+1))))</f>
        <v>1</v>
      </c>
      <c r="BH318" s="1">
        <f>IF(BG318&gt;BG316,BH316,BH316+1)</f>
        <v>11</v>
      </c>
      <c r="BI318" s="1">
        <f>BI316</f>
        <v>129</v>
      </c>
      <c r="BJ318" s="1">
        <f t="shared" si="312"/>
        <v>1</v>
      </c>
      <c r="BK318" s="1" t="str">
        <f t="shared" si="313"/>
        <v>Ma</v>
      </c>
      <c r="BL318" s="1" t="str">
        <f t="shared" si="293"/>
        <v>&lt;td&gt;01-11-0129 Ma&lt;/td&gt;</v>
      </c>
      <c r="BM318" s="1">
        <f>IF(BN318=0,BM316,BM316+1)</f>
        <v>47422</v>
      </c>
      <c r="BN318" s="1">
        <f>IF(BN316=31,1,IF(BN316=30,IF(OR(BO316=4,BO316=6,BO316=9,BO316=11),1,BN316+1),IF(BN316=29,IF(BO316=2,1,BN316+1),IF(BN316=28,IF(BO316=2,IF(AND(ROUND(BP316/4-INT(BP316/4),5)=0,BP316&lt;&gt;1700,BP316&lt;&gt;1800,BP316&lt;&gt;1900,BP316&lt;&gt;2100,BP316&lt;&gt;2200,BP316&lt;&gt;2300,BP316&lt;&gt;2500,BP316&lt;&gt;2600,BP316&lt;&gt;2700,BP316&lt;&gt;2900,BP316&lt;&gt;3000),BN316+1,0),BN316+1),BN316+1))))</f>
        <v>1</v>
      </c>
      <c r="BO318" s="1">
        <f>IF(BN318&gt;BN316,BO316,BO316+1)</f>
        <v>11</v>
      </c>
      <c r="BP318" s="1">
        <f>BP316</f>
        <v>130</v>
      </c>
      <c r="BQ318" s="1">
        <f t="shared" si="314"/>
        <v>2</v>
      </c>
      <c r="BR318" s="1" t="str">
        <f t="shared" si="315"/>
        <v>Di</v>
      </c>
      <c r="BS318" s="1" t="str">
        <f t="shared" si="294"/>
        <v>&lt;td&gt;01-11-0130 Di&lt;/td&gt;</v>
      </c>
    </row>
    <row r="319" spans="1:71" x14ac:dyDescent="0.2">
      <c r="A319" t="str">
        <f t="shared" si="284"/>
        <v>&lt;tr&gt;&lt;td&gt;02-11-0121 Za&lt;/td&gt;&lt;td&gt;02-11-0122 Zo&lt;/td&gt;&lt;td&gt;02-11-0123 Ma&lt;/td&gt;&lt;td&gt;02-11-0124 Wo&lt;/td&gt;&lt;td&gt;02-11-0125 Do&lt;/td&gt;&lt;td&gt;02-11-0126 Vr&lt;/td&gt;&lt;td&gt;02-11-0127 Za&lt;/td&gt;&lt;td&gt;02-11-0128 Ma&lt;/td&gt;&lt;td&gt;02-11-0129 Di&lt;/td&gt;&lt;td&gt;02-11-0130 Wo&lt;/td&gt;&lt;/tr&gt;</v>
      </c>
      <c r="B319" s="1">
        <f t="shared" si="316"/>
        <v>44136</v>
      </c>
      <c r="C319" s="1">
        <f t="shared" si="317"/>
        <v>2</v>
      </c>
      <c r="D319" s="1">
        <f t="shared" si="318"/>
        <v>11</v>
      </c>
      <c r="E319" s="1">
        <f t="shared" si="285"/>
        <v>121</v>
      </c>
      <c r="F319" s="1">
        <f t="shared" si="295"/>
        <v>6</v>
      </c>
      <c r="G319" s="1" t="str">
        <f t="shared" si="296"/>
        <v>Za</v>
      </c>
      <c r="H319" s="1" t="str">
        <f t="shared" si="297"/>
        <v>&lt;td&gt;02-11-0121 Za&lt;/td&gt;</v>
      </c>
      <c r="I319" s="1">
        <f t="shared" si="319"/>
        <v>44501</v>
      </c>
      <c r="J319" s="1">
        <f t="shared" si="320"/>
        <v>2</v>
      </c>
      <c r="K319" s="1">
        <f t="shared" si="321"/>
        <v>11</v>
      </c>
      <c r="L319" s="1">
        <f t="shared" si="322"/>
        <v>122</v>
      </c>
      <c r="M319" s="1">
        <f t="shared" si="298"/>
        <v>0</v>
      </c>
      <c r="N319" s="1" t="str">
        <f t="shared" si="299"/>
        <v>Zo</v>
      </c>
      <c r="O319" s="1" t="str">
        <f t="shared" si="286"/>
        <v>&lt;td&gt;02-11-0122 Zo&lt;/td&gt;</v>
      </c>
      <c r="P319" s="1">
        <f t="shared" si="323"/>
        <v>44866</v>
      </c>
      <c r="Q319" s="1">
        <f t="shared" si="324"/>
        <v>2</v>
      </c>
      <c r="R319" s="1">
        <f t="shared" si="325"/>
        <v>11</v>
      </c>
      <c r="S319" s="1">
        <f t="shared" si="326"/>
        <v>123</v>
      </c>
      <c r="T319" s="1">
        <f t="shared" si="300"/>
        <v>1</v>
      </c>
      <c r="U319" s="1" t="str">
        <f t="shared" si="301"/>
        <v>Ma</v>
      </c>
      <c r="V319" s="1" t="str">
        <f t="shared" si="287"/>
        <v>&lt;td&gt;02-11-0123 Ma&lt;/td&gt;</v>
      </c>
      <c r="W319" s="1">
        <f t="shared" si="327"/>
        <v>45232</v>
      </c>
      <c r="X319" s="1">
        <f t="shared" si="328"/>
        <v>2</v>
      </c>
      <c r="Y319" s="1">
        <f t="shared" si="329"/>
        <v>11</v>
      </c>
      <c r="Z319" s="1">
        <f t="shared" si="330"/>
        <v>124</v>
      </c>
      <c r="AA319" s="1">
        <f t="shared" si="302"/>
        <v>3</v>
      </c>
      <c r="AB319" s="1" t="str">
        <f t="shared" si="303"/>
        <v>Wo</v>
      </c>
      <c r="AC319" s="1" t="str">
        <f t="shared" si="288"/>
        <v>&lt;td&gt;02-11-0124 Wo&lt;/td&gt;</v>
      </c>
      <c r="AD319" s="1">
        <f t="shared" si="331"/>
        <v>45597</v>
      </c>
      <c r="AE319" s="1">
        <f t="shared" si="332"/>
        <v>2</v>
      </c>
      <c r="AF319" s="1">
        <f t="shared" si="333"/>
        <v>11</v>
      </c>
      <c r="AG319" s="1">
        <f t="shared" si="334"/>
        <v>125</v>
      </c>
      <c r="AH319" s="1">
        <f t="shared" si="304"/>
        <v>4</v>
      </c>
      <c r="AI319" s="1" t="str">
        <f t="shared" si="305"/>
        <v>Do</v>
      </c>
      <c r="AJ319" s="1" t="str">
        <f t="shared" si="289"/>
        <v>&lt;td&gt;02-11-0125 Do&lt;/td&gt;</v>
      </c>
      <c r="AK319" s="1">
        <f t="shared" si="335"/>
        <v>45962</v>
      </c>
      <c r="AL319" s="1">
        <f t="shared" si="336"/>
        <v>2</v>
      </c>
      <c r="AM319" s="1">
        <f t="shared" si="337"/>
        <v>11</v>
      </c>
      <c r="AN319" s="1">
        <f t="shared" si="338"/>
        <v>126</v>
      </c>
      <c r="AO319" s="1">
        <f t="shared" si="306"/>
        <v>5</v>
      </c>
      <c r="AP319" s="1" t="str">
        <f t="shared" si="307"/>
        <v>Vr</v>
      </c>
      <c r="AQ319" s="1" t="str">
        <f t="shared" si="290"/>
        <v>&lt;td&gt;02-11-0126 Vr&lt;/td&gt;</v>
      </c>
      <c r="AR319" s="1">
        <f t="shared" si="339"/>
        <v>46327</v>
      </c>
      <c r="AS319" s="1">
        <f t="shared" si="340"/>
        <v>2</v>
      </c>
      <c r="AT319" s="1">
        <f t="shared" si="341"/>
        <v>11</v>
      </c>
      <c r="AU319" s="1">
        <f t="shared" si="342"/>
        <v>127</v>
      </c>
      <c r="AV319" s="1">
        <f t="shared" si="308"/>
        <v>6</v>
      </c>
      <c r="AW319" s="1" t="str">
        <f t="shared" si="309"/>
        <v>Za</v>
      </c>
      <c r="AX319" s="1" t="str">
        <f t="shared" si="291"/>
        <v>&lt;td&gt;02-11-0127 Za&lt;/td&gt;</v>
      </c>
      <c r="AY319" s="1">
        <f t="shared" si="343"/>
        <v>46693</v>
      </c>
      <c r="AZ319" s="1">
        <f t="shared" si="344"/>
        <v>2</v>
      </c>
      <c r="BA319" s="1">
        <f t="shared" si="345"/>
        <v>11</v>
      </c>
      <c r="BB319" s="1">
        <f t="shared" si="346"/>
        <v>128</v>
      </c>
      <c r="BC319" s="1">
        <f t="shared" si="310"/>
        <v>1</v>
      </c>
      <c r="BD319" s="1" t="str">
        <f t="shared" si="311"/>
        <v>Ma</v>
      </c>
      <c r="BE319" s="1" t="str">
        <f t="shared" si="292"/>
        <v>&lt;td&gt;02-11-0128 Ma&lt;/td&gt;</v>
      </c>
      <c r="BF319" s="1">
        <f t="shared" si="347"/>
        <v>47058</v>
      </c>
      <c r="BG319" s="1">
        <f t="shared" si="348"/>
        <v>2</v>
      </c>
      <c r="BH319" s="1">
        <f t="shared" si="349"/>
        <v>11</v>
      </c>
      <c r="BI319" s="1">
        <f t="shared" si="350"/>
        <v>129</v>
      </c>
      <c r="BJ319" s="1">
        <f t="shared" si="312"/>
        <v>2</v>
      </c>
      <c r="BK319" s="1" t="str">
        <f t="shared" si="313"/>
        <v>Di</v>
      </c>
      <c r="BL319" s="1" t="str">
        <f t="shared" si="293"/>
        <v>&lt;td&gt;02-11-0129 Di&lt;/td&gt;</v>
      </c>
      <c r="BM319" s="1">
        <f t="shared" si="351"/>
        <v>47423</v>
      </c>
      <c r="BN319" s="1">
        <f t="shared" si="352"/>
        <v>2</v>
      </c>
      <c r="BO319" s="1">
        <f t="shared" si="353"/>
        <v>11</v>
      </c>
      <c r="BP319" s="1">
        <f t="shared" si="354"/>
        <v>130</v>
      </c>
      <c r="BQ319" s="1">
        <f t="shared" si="314"/>
        <v>3</v>
      </c>
      <c r="BR319" s="1" t="str">
        <f t="shared" si="315"/>
        <v>Wo</v>
      </c>
      <c r="BS319" s="1" t="str">
        <f t="shared" si="294"/>
        <v>&lt;td&gt;02-11-0130 Wo&lt;/td&gt;</v>
      </c>
    </row>
    <row r="320" spans="1:71" x14ac:dyDescent="0.2">
      <c r="A320" t="str">
        <f t="shared" si="284"/>
        <v>&lt;tr&gt;&lt;td&gt;03-11-0121 Zo&lt;/td&gt;&lt;td&gt;03-11-0122 Ma&lt;/td&gt;&lt;td&gt;03-11-0123 Di&lt;/td&gt;&lt;td&gt;03-11-0124 Do&lt;/td&gt;&lt;td&gt;03-11-0125 Vr&lt;/td&gt;&lt;td&gt;03-11-0126 Za&lt;/td&gt;&lt;td&gt;03-11-0127 Zo&lt;/td&gt;&lt;td&gt;03-11-0128 Di&lt;/td&gt;&lt;td&gt;03-11-0129 Wo&lt;/td&gt;&lt;td&gt;03-11-0130 Do&lt;/td&gt;&lt;/tr&gt;</v>
      </c>
      <c r="B320" s="1">
        <f t="shared" si="316"/>
        <v>44137</v>
      </c>
      <c r="C320" s="1">
        <f t="shared" si="317"/>
        <v>3</v>
      </c>
      <c r="D320" s="1">
        <f t="shared" si="318"/>
        <v>11</v>
      </c>
      <c r="E320" s="1">
        <f t="shared" si="285"/>
        <v>121</v>
      </c>
      <c r="F320" s="1">
        <f t="shared" si="295"/>
        <v>0</v>
      </c>
      <c r="G320" s="1" t="str">
        <f t="shared" si="296"/>
        <v>Zo</v>
      </c>
      <c r="H320" s="1" t="str">
        <f t="shared" si="297"/>
        <v>&lt;td&gt;03-11-0121 Zo&lt;/td&gt;</v>
      </c>
      <c r="I320" s="1">
        <f t="shared" si="319"/>
        <v>44502</v>
      </c>
      <c r="J320" s="1">
        <f t="shared" si="320"/>
        <v>3</v>
      </c>
      <c r="K320" s="1">
        <f t="shared" si="321"/>
        <v>11</v>
      </c>
      <c r="L320" s="1">
        <f t="shared" si="322"/>
        <v>122</v>
      </c>
      <c r="M320" s="1">
        <f t="shared" si="298"/>
        <v>1</v>
      </c>
      <c r="N320" s="1" t="str">
        <f t="shared" si="299"/>
        <v>Ma</v>
      </c>
      <c r="O320" s="1" t="str">
        <f t="shared" si="286"/>
        <v>&lt;td&gt;03-11-0122 Ma&lt;/td&gt;</v>
      </c>
      <c r="P320" s="1">
        <f t="shared" si="323"/>
        <v>44867</v>
      </c>
      <c r="Q320" s="1">
        <f t="shared" si="324"/>
        <v>3</v>
      </c>
      <c r="R320" s="1">
        <f t="shared" si="325"/>
        <v>11</v>
      </c>
      <c r="S320" s="1">
        <f t="shared" si="326"/>
        <v>123</v>
      </c>
      <c r="T320" s="1">
        <f t="shared" si="300"/>
        <v>2</v>
      </c>
      <c r="U320" s="1" t="str">
        <f t="shared" si="301"/>
        <v>Di</v>
      </c>
      <c r="V320" s="1" t="str">
        <f t="shared" si="287"/>
        <v>&lt;td&gt;03-11-0123 Di&lt;/td&gt;</v>
      </c>
      <c r="W320" s="1">
        <f t="shared" si="327"/>
        <v>45233</v>
      </c>
      <c r="X320" s="1">
        <f t="shared" si="328"/>
        <v>3</v>
      </c>
      <c r="Y320" s="1">
        <f t="shared" si="329"/>
        <v>11</v>
      </c>
      <c r="Z320" s="1">
        <f t="shared" si="330"/>
        <v>124</v>
      </c>
      <c r="AA320" s="1">
        <f t="shared" si="302"/>
        <v>4</v>
      </c>
      <c r="AB320" s="1" t="str">
        <f t="shared" si="303"/>
        <v>Do</v>
      </c>
      <c r="AC320" s="1" t="str">
        <f t="shared" si="288"/>
        <v>&lt;td&gt;03-11-0124 Do&lt;/td&gt;</v>
      </c>
      <c r="AD320" s="1">
        <f t="shared" si="331"/>
        <v>45598</v>
      </c>
      <c r="AE320" s="1">
        <f t="shared" si="332"/>
        <v>3</v>
      </c>
      <c r="AF320" s="1">
        <f t="shared" si="333"/>
        <v>11</v>
      </c>
      <c r="AG320" s="1">
        <f t="shared" si="334"/>
        <v>125</v>
      </c>
      <c r="AH320" s="1">
        <f t="shared" si="304"/>
        <v>5</v>
      </c>
      <c r="AI320" s="1" t="str">
        <f t="shared" si="305"/>
        <v>Vr</v>
      </c>
      <c r="AJ320" s="1" t="str">
        <f t="shared" si="289"/>
        <v>&lt;td&gt;03-11-0125 Vr&lt;/td&gt;</v>
      </c>
      <c r="AK320" s="1">
        <f t="shared" si="335"/>
        <v>45963</v>
      </c>
      <c r="AL320" s="1">
        <f t="shared" si="336"/>
        <v>3</v>
      </c>
      <c r="AM320" s="1">
        <f t="shared" si="337"/>
        <v>11</v>
      </c>
      <c r="AN320" s="1">
        <f t="shared" si="338"/>
        <v>126</v>
      </c>
      <c r="AO320" s="1">
        <f t="shared" si="306"/>
        <v>6</v>
      </c>
      <c r="AP320" s="1" t="str">
        <f t="shared" si="307"/>
        <v>Za</v>
      </c>
      <c r="AQ320" s="1" t="str">
        <f t="shared" si="290"/>
        <v>&lt;td&gt;03-11-0126 Za&lt;/td&gt;</v>
      </c>
      <c r="AR320" s="1">
        <f t="shared" si="339"/>
        <v>46328</v>
      </c>
      <c r="AS320" s="1">
        <f t="shared" si="340"/>
        <v>3</v>
      </c>
      <c r="AT320" s="1">
        <f t="shared" si="341"/>
        <v>11</v>
      </c>
      <c r="AU320" s="1">
        <f t="shared" si="342"/>
        <v>127</v>
      </c>
      <c r="AV320" s="1">
        <f t="shared" si="308"/>
        <v>0</v>
      </c>
      <c r="AW320" s="1" t="str">
        <f t="shared" si="309"/>
        <v>Zo</v>
      </c>
      <c r="AX320" s="1" t="str">
        <f t="shared" si="291"/>
        <v>&lt;td&gt;03-11-0127 Zo&lt;/td&gt;</v>
      </c>
      <c r="AY320" s="1">
        <f t="shared" si="343"/>
        <v>46694</v>
      </c>
      <c r="AZ320" s="1">
        <f t="shared" si="344"/>
        <v>3</v>
      </c>
      <c r="BA320" s="1">
        <f t="shared" si="345"/>
        <v>11</v>
      </c>
      <c r="BB320" s="1">
        <f t="shared" si="346"/>
        <v>128</v>
      </c>
      <c r="BC320" s="1">
        <f t="shared" si="310"/>
        <v>2</v>
      </c>
      <c r="BD320" s="1" t="str">
        <f t="shared" si="311"/>
        <v>Di</v>
      </c>
      <c r="BE320" s="1" t="str">
        <f t="shared" si="292"/>
        <v>&lt;td&gt;03-11-0128 Di&lt;/td&gt;</v>
      </c>
      <c r="BF320" s="1">
        <f t="shared" si="347"/>
        <v>47059</v>
      </c>
      <c r="BG320" s="1">
        <f t="shared" si="348"/>
        <v>3</v>
      </c>
      <c r="BH320" s="1">
        <f t="shared" si="349"/>
        <v>11</v>
      </c>
      <c r="BI320" s="1">
        <f t="shared" si="350"/>
        <v>129</v>
      </c>
      <c r="BJ320" s="1">
        <f t="shared" si="312"/>
        <v>3</v>
      </c>
      <c r="BK320" s="1" t="str">
        <f t="shared" si="313"/>
        <v>Wo</v>
      </c>
      <c r="BL320" s="1" t="str">
        <f t="shared" si="293"/>
        <v>&lt;td&gt;03-11-0129 Wo&lt;/td&gt;</v>
      </c>
      <c r="BM320" s="1">
        <f t="shared" si="351"/>
        <v>47424</v>
      </c>
      <c r="BN320" s="1">
        <f t="shared" si="352"/>
        <v>3</v>
      </c>
      <c r="BO320" s="1">
        <f t="shared" si="353"/>
        <v>11</v>
      </c>
      <c r="BP320" s="1">
        <f t="shared" si="354"/>
        <v>130</v>
      </c>
      <c r="BQ320" s="1">
        <f t="shared" si="314"/>
        <v>4</v>
      </c>
      <c r="BR320" s="1" t="str">
        <f t="shared" si="315"/>
        <v>Do</v>
      </c>
      <c r="BS320" s="1" t="str">
        <f t="shared" si="294"/>
        <v>&lt;td&gt;03-11-0130 Do&lt;/td&gt;</v>
      </c>
    </row>
    <row r="321" spans="1:71" x14ac:dyDescent="0.2">
      <c r="A321" t="str">
        <f t="shared" si="284"/>
        <v>&lt;tr&gt;&lt;td&gt;04-11-0121 Ma&lt;/td&gt;&lt;td&gt;04-11-0122 Di&lt;/td&gt;&lt;td&gt;04-11-0123 Wo&lt;/td&gt;&lt;td&gt;04-11-0124 Vr&lt;/td&gt;&lt;td&gt;04-11-0125 Za&lt;/td&gt;&lt;td&gt;04-11-0126 Zo&lt;/td&gt;&lt;td&gt;04-11-0127 Ma&lt;/td&gt;&lt;td&gt;04-11-0128 Wo&lt;/td&gt;&lt;td&gt;04-11-0129 Do&lt;/td&gt;&lt;td&gt;04-11-0130 Vr&lt;/td&gt;&lt;/tr&gt;</v>
      </c>
      <c r="B321" s="1">
        <f t="shared" si="316"/>
        <v>44138</v>
      </c>
      <c r="C321" s="1">
        <f t="shared" si="317"/>
        <v>4</v>
      </c>
      <c r="D321" s="1">
        <f t="shared" si="318"/>
        <v>11</v>
      </c>
      <c r="E321" s="1">
        <f t="shared" si="285"/>
        <v>121</v>
      </c>
      <c r="F321" s="1">
        <f t="shared" si="295"/>
        <v>1</v>
      </c>
      <c r="G321" s="1" t="str">
        <f t="shared" si="296"/>
        <v>Ma</v>
      </c>
      <c r="H321" s="1" t="str">
        <f t="shared" si="297"/>
        <v>&lt;td&gt;04-11-0121 Ma&lt;/td&gt;</v>
      </c>
      <c r="I321" s="1">
        <f t="shared" si="319"/>
        <v>44503</v>
      </c>
      <c r="J321" s="1">
        <f t="shared" si="320"/>
        <v>4</v>
      </c>
      <c r="K321" s="1">
        <f t="shared" si="321"/>
        <v>11</v>
      </c>
      <c r="L321" s="1">
        <f t="shared" si="322"/>
        <v>122</v>
      </c>
      <c r="M321" s="1">
        <f t="shared" si="298"/>
        <v>2</v>
      </c>
      <c r="N321" s="1" t="str">
        <f t="shared" si="299"/>
        <v>Di</v>
      </c>
      <c r="O321" s="1" t="str">
        <f t="shared" si="286"/>
        <v>&lt;td&gt;04-11-0122 Di&lt;/td&gt;</v>
      </c>
      <c r="P321" s="1">
        <f t="shared" si="323"/>
        <v>44868</v>
      </c>
      <c r="Q321" s="1">
        <f t="shared" si="324"/>
        <v>4</v>
      </c>
      <c r="R321" s="1">
        <f t="shared" si="325"/>
        <v>11</v>
      </c>
      <c r="S321" s="1">
        <f t="shared" si="326"/>
        <v>123</v>
      </c>
      <c r="T321" s="1">
        <f t="shared" si="300"/>
        <v>3</v>
      </c>
      <c r="U321" s="1" t="str">
        <f t="shared" si="301"/>
        <v>Wo</v>
      </c>
      <c r="V321" s="1" t="str">
        <f t="shared" si="287"/>
        <v>&lt;td&gt;04-11-0123 Wo&lt;/td&gt;</v>
      </c>
      <c r="W321" s="1">
        <f t="shared" si="327"/>
        <v>45234</v>
      </c>
      <c r="X321" s="1">
        <f t="shared" si="328"/>
        <v>4</v>
      </c>
      <c r="Y321" s="1">
        <f t="shared" si="329"/>
        <v>11</v>
      </c>
      <c r="Z321" s="1">
        <f t="shared" si="330"/>
        <v>124</v>
      </c>
      <c r="AA321" s="1">
        <f t="shared" si="302"/>
        <v>5</v>
      </c>
      <c r="AB321" s="1" t="str">
        <f t="shared" si="303"/>
        <v>Vr</v>
      </c>
      <c r="AC321" s="1" t="str">
        <f t="shared" si="288"/>
        <v>&lt;td&gt;04-11-0124 Vr&lt;/td&gt;</v>
      </c>
      <c r="AD321" s="1">
        <f t="shared" si="331"/>
        <v>45599</v>
      </c>
      <c r="AE321" s="1">
        <f t="shared" si="332"/>
        <v>4</v>
      </c>
      <c r="AF321" s="1">
        <f t="shared" si="333"/>
        <v>11</v>
      </c>
      <c r="AG321" s="1">
        <f t="shared" si="334"/>
        <v>125</v>
      </c>
      <c r="AH321" s="1">
        <f t="shared" si="304"/>
        <v>6</v>
      </c>
      <c r="AI321" s="1" t="str">
        <f t="shared" si="305"/>
        <v>Za</v>
      </c>
      <c r="AJ321" s="1" t="str">
        <f t="shared" si="289"/>
        <v>&lt;td&gt;04-11-0125 Za&lt;/td&gt;</v>
      </c>
      <c r="AK321" s="1">
        <f t="shared" si="335"/>
        <v>45964</v>
      </c>
      <c r="AL321" s="1">
        <f t="shared" si="336"/>
        <v>4</v>
      </c>
      <c r="AM321" s="1">
        <f t="shared" si="337"/>
        <v>11</v>
      </c>
      <c r="AN321" s="1">
        <f t="shared" si="338"/>
        <v>126</v>
      </c>
      <c r="AO321" s="1">
        <f t="shared" si="306"/>
        <v>0</v>
      </c>
      <c r="AP321" s="1" t="str">
        <f t="shared" si="307"/>
        <v>Zo</v>
      </c>
      <c r="AQ321" s="1" t="str">
        <f t="shared" si="290"/>
        <v>&lt;td&gt;04-11-0126 Zo&lt;/td&gt;</v>
      </c>
      <c r="AR321" s="1">
        <f t="shared" si="339"/>
        <v>46329</v>
      </c>
      <c r="AS321" s="1">
        <f t="shared" si="340"/>
        <v>4</v>
      </c>
      <c r="AT321" s="1">
        <f t="shared" si="341"/>
        <v>11</v>
      </c>
      <c r="AU321" s="1">
        <f t="shared" si="342"/>
        <v>127</v>
      </c>
      <c r="AV321" s="1">
        <f t="shared" si="308"/>
        <v>1</v>
      </c>
      <c r="AW321" s="1" t="str">
        <f t="shared" si="309"/>
        <v>Ma</v>
      </c>
      <c r="AX321" s="1" t="str">
        <f t="shared" si="291"/>
        <v>&lt;td&gt;04-11-0127 Ma&lt;/td&gt;</v>
      </c>
      <c r="AY321" s="1">
        <f t="shared" si="343"/>
        <v>46695</v>
      </c>
      <c r="AZ321" s="1">
        <f t="shared" si="344"/>
        <v>4</v>
      </c>
      <c r="BA321" s="1">
        <f t="shared" si="345"/>
        <v>11</v>
      </c>
      <c r="BB321" s="1">
        <f t="shared" si="346"/>
        <v>128</v>
      </c>
      <c r="BC321" s="1">
        <f t="shared" si="310"/>
        <v>3</v>
      </c>
      <c r="BD321" s="1" t="str">
        <f t="shared" si="311"/>
        <v>Wo</v>
      </c>
      <c r="BE321" s="1" t="str">
        <f t="shared" si="292"/>
        <v>&lt;td&gt;04-11-0128 Wo&lt;/td&gt;</v>
      </c>
      <c r="BF321" s="1">
        <f t="shared" si="347"/>
        <v>47060</v>
      </c>
      <c r="BG321" s="1">
        <f t="shared" si="348"/>
        <v>4</v>
      </c>
      <c r="BH321" s="1">
        <f t="shared" si="349"/>
        <v>11</v>
      </c>
      <c r="BI321" s="1">
        <f t="shared" si="350"/>
        <v>129</v>
      </c>
      <c r="BJ321" s="1">
        <f t="shared" si="312"/>
        <v>4</v>
      </c>
      <c r="BK321" s="1" t="str">
        <f t="shared" si="313"/>
        <v>Do</v>
      </c>
      <c r="BL321" s="1" t="str">
        <f t="shared" si="293"/>
        <v>&lt;td&gt;04-11-0129 Do&lt;/td&gt;</v>
      </c>
      <c r="BM321" s="1">
        <f t="shared" si="351"/>
        <v>47425</v>
      </c>
      <c r="BN321" s="1">
        <f t="shared" si="352"/>
        <v>4</v>
      </c>
      <c r="BO321" s="1">
        <f t="shared" si="353"/>
        <v>11</v>
      </c>
      <c r="BP321" s="1">
        <f t="shared" si="354"/>
        <v>130</v>
      </c>
      <c r="BQ321" s="1">
        <f t="shared" si="314"/>
        <v>5</v>
      </c>
      <c r="BR321" s="1" t="str">
        <f t="shared" si="315"/>
        <v>Vr</v>
      </c>
      <c r="BS321" s="1" t="str">
        <f t="shared" si="294"/>
        <v>&lt;td&gt;04-11-0130 Vr&lt;/td&gt;</v>
      </c>
    </row>
    <row r="322" spans="1:71" x14ac:dyDescent="0.2">
      <c r="A322" t="str">
        <f t="shared" si="284"/>
        <v>&lt;tr&gt;&lt;td&gt;05-11-0121 Di&lt;/td&gt;&lt;td&gt;05-11-0122 Wo&lt;/td&gt;&lt;td&gt;05-11-0123 Do&lt;/td&gt;&lt;td&gt;05-11-0124 Za&lt;/td&gt;&lt;td&gt;05-11-0125 Zo&lt;/td&gt;&lt;td&gt;05-11-0126 Ma&lt;/td&gt;&lt;td&gt;05-11-0127 Di&lt;/td&gt;&lt;td&gt;05-11-0128 Do&lt;/td&gt;&lt;td&gt;05-11-0129 Vr&lt;/td&gt;&lt;td&gt;05-11-0130 Za&lt;/td&gt;&lt;/tr&gt;</v>
      </c>
      <c r="B322" s="1">
        <f t="shared" si="316"/>
        <v>44139</v>
      </c>
      <c r="C322" s="1">
        <f t="shared" si="317"/>
        <v>5</v>
      </c>
      <c r="D322" s="1">
        <f t="shared" si="318"/>
        <v>11</v>
      </c>
      <c r="E322" s="1">
        <f t="shared" si="285"/>
        <v>121</v>
      </c>
      <c r="F322" s="1">
        <f t="shared" si="295"/>
        <v>2</v>
      </c>
      <c r="G322" s="1" t="str">
        <f t="shared" si="296"/>
        <v>Di</v>
      </c>
      <c r="H322" s="1" t="str">
        <f t="shared" si="297"/>
        <v>&lt;td&gt;05-11-0121 Di&lt;/td&gt;</v>
      </c>
      <c r="I322" s="1">
        <f t="shared" si="319"/>
        <v>44504</v>
      </c>
      <c r="J322" s="1">
        <f t="shared" si="320"/>
        <v>5</v>
      </c>
      <c r="K322" s="1">
        <f t="shared" si="321"/>
        <v>11</v>
      </c>
      <c r="L322" s="1">
        <f t="shared" si="322"/>
        <v>122</v>
      </c>
      <c r="M322" s="1">
        <f t="shared" si="298"/>
        <v>3</v>
      </c>
      <c r="N322" s="1" t="str">
        <f t="shared" si="299"/>
        <v>Wo</v>
      </c>
      <c r="O322" s="1" t="str">
        <f t="shared" si="286"/>
        <v>&lt;td&gt;05-11-0122 Wo&lt;/td&gt;</v>
      </c>
      <c r="P322" s="1">
        <f t="shared" si="323"/>
        <v>44869</v>
      </c>
      <c r="Q322" s="1">
        <f t="shared" si="324"/>
        <v>5</v>
      </c>
      <c r="R322" s="1">
        <f t="shared" si="325"/>
        <v>11</v>
      </c>
      <c r="S322" s="1">
        <f t="shared" si="326"/>
        <v>123</v>
      </c>
      <c r="T322" s="1">
        <f t="shared" si="300"/>
        <v>4</v>
      </c>
      <c r="U322" s="1" t="str">
        <f t="shared" si="301"/>
        <v>Do</v>
      </c>
      <c r="V322" s="1" t="str">
        <f t="shared" si="287"/>
        <v>&lt;td&gt;05-11-0123 Do&lt;/td&gt;</v>
      </c>
      <c r="W322" s="1">
        <f t="shared" si="327"/>
        <v>45235</v>
      </c>
      <c r="X322" s="1">
        <f t="shared" si="328"/>
        <v>5</v>
      </c>
      <c r="Y322" s="1">
        <f t="shared" si="329"/>
        <v>11</v>
      </c>
      <c r="Z322" s="1">
        <f t="shared" si="330"/>
        <v>124</v>
      </c>
      <c r="AA322" s="1">
        <f t="shared" si="302"/>
        <v>6</v>
      </c>
      <c r="AB322" s="1" t="str">
        <f t="shared" si="303"/>
        <v>Za</v>
      </c>
      <c r="AC322" s="1" t="str">
        <f t="shared" si="288"/>
        <v>&lt;td&gt;05-11-0124 Za&lt;/td&gt;</v>
      </c>
      <c r="AD322" s="1">
        <f t="shared" si="331"/>
        <v>45600</v>
      </c>
      <c r="AE322" s="1">
        <f t="shared" si="332"/>
        <v>5</v>
      </c>
      <c r="AF322" s="1">
        <f t="shared" si="333"/>
        <v>11</v>
      </c>
      <c r="AG322" s="1">
        <f t="shared" si="334"/>
        <v>125</v>
      </c>
      <c r="AH322" s="1">
        <f t="shared" si="304"/>
        <v>0</v>
      </c>
      <c r="AI322" s="1" t="str">
        <f t="shared" si="305"/>
        <v>Zo</v>
      </c>
      <c r="AJ322" s="1" t="str">
        <f t="shared" si="289"/>
        <v>&lt;td&gt;05-11-0125 Zo&lt;/td&gt;</v>
      </c>
      <c r="AK322" s="1">
        <f t="shared" si="335"/>
        <v>45965</v>
      </c>
      <c r="AL322" s="1">
        <f t="shared" si="336"/>
        <v>5</v>
      </c>
      <c r="AM322" s="1">
        <f t="shared" si="337"/>
        <v>11</v>
      </c>
      <c r="AN322" s="1">
        <f t="shared" si="338"/>
        <v>126</v>
      </c>
      <c r="AO322" s="1">
        <f t="shared" si="306"/>
        <v>1</v>
      </c>
      <c r="AP322" s="1" t="str">
        <f t="shared" si="307"/>
        <v>Ma</v>
      </c>
      <c r="AQ322" s="1" t="str">
        <f t="shared" si="290"/>
        <v>&lt;td&gt;05-11-0126 Ma&lt;/td&gt;</v>
      </c>
      <c r="AR322" s="1">
        <f t="shared" si="339"/>
        <v>46330</v>
      </c>
      <c r="AS322" s="1">
        <f t="shared" si="340"/>
        <v>5</v>
      </c>
      <c r="AT322" s="1">
        <f t="shared" si="341"/>
        <v>11</v>
      </c>
      <c r="AU322" s="1">
        <f t="shared" si="342"/>
        <v>127</v>
      </c>
      <c r="AV322" s="1">
        <f t="shared" si="308"/>
        <v>2</v>
      </c>
      <c r="AW322" s="1" t="str">
        <f t="shared" si="309"/>
        <v>Di</v>
      </c>
      <c r="AX322" s="1" t="str">
        <f t="shared" si="291"/>
        <v>&lt;td&gt;05-11-0127 Di&lt;/td&gt;</v>
      </c>
      <c r="AY322" s="1">
        <f t="shared" si="343"/>
        <v>46696</v>
      </c>
      <c r="AZ322" s="1">
        <f t="shared" si="344"/>
        <v>5</v>
      </c>
      <c r="BA322" s="1">
        <f t="shared" si="345"/>
        <v>11</v>
      </c>
      <c r="BB322" s="1">
        <f t="shared" si="346"/>
        <v>128</v>
      </c>
      <c r="BC322" s="1">
        <f t="shared" si="310"/>
        <v>4</v>
      </c>
      <c r="BD322" s="1" t="str">
        <f t="shared" si="311"/>
        <v>Do</v>
      </c>
      <c r="BE322" s="1" t="str">
        <f t="shared" si="292"/>
        <v>&lt;td&gt;05-11-0128 Do&lt;/td&gt;</v>
      </c>
      <c r="BF322" s="1">
        <f t="shared" si="347"/>
        <v>47061</v>
      </c>
      <c r="BG322" s="1">
        <f t="shared" si="348"/>
        <v>5</v>
      </c>
      <c r="BH322" s="1">
        <f t="shared" si="349"/>
        <v>11</v>
      </c>
      <c r="BI322" s="1">
        <f t="shared" si="350"/>
        <v>129</v>
      </c>
      <c r="BJ322" s="1">
        <f t="shared" si="312"/>
        <v>5</v>
      </c>
      <c r="BK322" s="1" t="str">
        <f t="shared" si="313"/>
        <v>Vr</v>
      </c>
      <c r="BL322" s="1" t="str">
        <f t="shared" si="293"/>
        <v>&lt;td&gt;05-11-0129 Vr&lt;/td&gt;</v>
      </c>
      <c r="BM322" s="1">
        <f t="shared" si="351"/>
        <v>47426</v>
      </c>
      <c r="BN322" s="1">
        <f t="shared" si="352"/>
        <v>5</v>
      </c>
      <c r="BO322" s="1">
        <f t="shared" si="353"/>
        <v>11</v>
      </c>
      <c r="BP322" s="1">
        <f t="shared" si="354"/>
        <v>130</v>
      </c>
      <c r="BQ322" s="1">
        <f t="shared" si="314"/>
        <v>6</v>
      </c>
      <c r="BR322" s="1" t="str">
        <f t="shared" si="315"/>
        <v>Za</v>
      </c>
      <c r="BS322" s="1" t="str">
        <f t="shared" si="294"/>
        <v>&lt;td&gt;05-11-0130 Za&lt;/td&gt;</v>
      </c>
    </row>
    <row r="323" spans="1:71" x14ac:dyDescent="0.2">
      <c r="A323" t="str">
        <f t="shared" ref="A323:A379" si="355">"&lt;tr&gt;"&amp;H323&amp;O323&amp;V323&amp;AC323&amp;AJ323&amp;AQ323&amp;AX323&amp;BE323&amp;BL323&amp;BS323&amp;"&lt;/tr&gt;"</f>
        <v>&lt;tr&gt;&lt;td&gt;06-11-0121 Wo&lt;/td&gt;&lt;td&gt;06-11-0122 Do&lt;/td&gt;&lt;td&gt;06-11-0123 Vr&lt;/td&gt;&lt;td&gt;06-11-0124 Zo&lt;/td&gt;&lt;td&gt;06-11-0125 Ma&lt;/td&gt;&lt;td&gt;06-11-0126 Di&lt;/td&gt;&lt;td&gt;06-11-0127 Wo&lt;/td&gt;&lt;td&gt;06-11-0128 Vr&lt;/td&gt;&lt;td&gt;06-11-0129 Za&lt;/td&gt;&lt;td&gt;06-11-0130 Zo&lt;/td&gt;&lt;/tr&gt;</v>
      </c>
      <c r="B323" s="1">
        <f t="shared" si="316"/>
        <v>44140</v>
      </c>
      <c r="C323" s="1">
        <f t="shared" si="317"/>
        <v>6</v>
      </c>
      <c r="D323" s="1">
        <f t="shared" si="318"/>
        <v>11</v>
      </c>
      <c r="E323" s="1">
        <f t="shared" si="285"/>
        <v>121</v>
      </c>
      <c r="F323" s="1">
        <f t="shared" si="295"/>
        <v>3</v>
      </c>
      <c r="G323" s="1" t="str">
        <f t="shared" si="296"/>
        <v>Wo</v>
      </c>
      <c r="H323" s="1" t="str">
        <f t="shared" si="297"/>
        <v>&lt;td&gt;06-11-0121 Wo&lt;/td&gt;</v>
      </c>
      <c r="I323" s="1">
        <f t="shared" si="319"/>
        <v>44505</v>
      </c>
      <c r="J323" s="1">
        <f t="shared" si="320"/>
        <v>6</v>
      </c>
      <c r="K323" s="1">
        <f t="shared" si="321"/>
        <v>11</v>
      </c>
      <c r="L323" s="1">
        <f t="shared" si="322"/>
        <v>122</v>
      </c>
      <c r="M323" s="1">
        <f t="shared" si="298"/>
        <v>4</v>
      </c>
      <c r="N323" s="1" t="str">
        <f t="shared" si="299"/>
        <v>Do</v>
      </c>
      <c r="O323" s="1" t="str">
        <f t="shared" si="286"/>
        <v>&lt;td&gt;06-11-0122 Do&lt;/td&gt;</v>
      </c>
      <c r="P323" s="1">
        <f t="shared" si="323"/>
        <v>44870</v>
      </c>
      <c r="Q323" s="1">
        <f t="shared" si="324"/>
        <v>6</v>
      </c>
      <c r="R323" s="1">
        <f t="shared" si="325"/>
        <v>11</v>
      </c>
      <c r="S323" s="1">
        <f t="shared" si="326"/>
        <v>123</v>
      </c>
      <c r="T323" s="1">
        <f t="shared" si="300"/>
        <v>5</v>
      </c>
      <c r="U323" s="1" t="str">
        <f t="shared" si="301"/>
        <v>Vr</v>
      </c>
      <c r="V323" s="1" t="str">
        <f t="shared" si="287"/>
        <v>&lt;td&gt;06-11-0123 Vr&lt;/td&gt;</v>
      </c>
      <c r="W323" s="1">
        <f t="shared" si="327"/>
        <v>45236</v>
      </c>
      <c r="X323" s="1">
        <f t="shared" si="328"/>
        <v>6</v>
      </c>
      <c r="Y323" s="1">
        <f t="shared" si="329"/>
        <v>11</v>
      </c>
      <c r="Z323" s="1">
        <f t="shared" si="330"/>
        <v>124</v>
      </c>
      <c r="AA323" s="1">
        <f t="shared" si="302"/>
        <v>0</v>
      </c>
      <c r="AB323" s="1" t="str">
        <f t="shared" si="303"/>
        <v>Zo</v>
      </c>
      <c r="AC323" s="1" t="str">
        <f t="shared" si="288"/>
        <v>&lt;td&gt;06-11-0124 Zo&lt;/td&gt;</v>
      </c>
      <c r="AD323" s="1">
        <f t="shared" si="331"/>
        <v>45601</v>
      </c>
      <c r="AE323" s="1">
        <f t="shared" si="332"/>
        <v>6</v>
      </c>
      <c r="AF323" s="1">
        <f t="shared" si="333"/>
        <v>11</v>
      </c>
      <c r="AG323" s="1">
        <f t="shared" si="334"/>
        <v>125</v>
      </c>
      <c r="AH323" s="1">
        <f t="shared" si="304"/>
        <v>1</v>
      </c>
      <c r="AI323" s="1" t="str">
        <f t="shared" si="305"/>
        <v>Ma</v>
      </c>
      <c r="AJ323" s="1" t="str">
        <f t="shared" si="289"/>
        <v>&lt;td&gt;06-11-0125 Ma&lt;/td&gt;</v>
      </c>
      <c r="AK323" s="1">
        <f t="shared" si="335"/>
        <v>45966</v>
      </c>
      <c r="AL323" s="1">
        <f t="shared" si="336"/>
        <v>6</v>
      </c>
      <c r="AM323" s="1">
        <f t="shared" si="337"/>
        <v>11</v>
      </c>
      <c r="AN323" s="1">
        <f t="shared" si="338"/>
        <v>126</v>
      </c>
      <c r="AO323" s="1">
        <f t="shared" si="306"/>
        <v>2</v>
      </c>
      <c r="AP323" s="1" t="str">
        <f t="shared" si="307"/>
        <v>Di</v>
      </c>
      <c r="AQ323" s="1" t="str">
        <f t="shared" si="290"/>
        <v>&lt;td&gt;06-11-0126 Di&lt;/td&gt;</v>
      </c>
      <c r="AR323" s="1">
        <f t="shared" si="339"/>
        <v>46331</v>
      </c>
      <c r="AS323" s="1">
        <f t="shared" si="340"/>
        <v>6</v>
      </c>
      <c r="AT323" s="1">
        <f t="shared" si="341"/>
        <v>11</v>
      </c>
      <c r="AU323" s="1">
        <f t="shared" si="342"/>
        <v>127</v>
      </c>
      <c r="AV323" s="1">
        <f t="shared" si="308"/>
        <v>3</v>
      </c>
      <c r="AW323" s="1" t="str">
        <f t="shared" si="309"/>
        <v>Wo</v>
      </c>
      <c r="AX323" s="1" t="str">
        <f t="shared" si="291"/>
        <v>&lt;td&gt;06-11-0127 Wo&lt;/td&gt;</v>
      </c>
      <c r="AY323" s="1">
        <f t="shared" si="343"/>
        <v>46697</v>
      </c>
      <c r="AZ323" s="1">
        <f t="shared" si="344"/>
        <v>6</v>
      </c>
      <c r="BA323" s="1">
        <f t="shared" si="345"/>
        <v>11</v>
      </c>
      <c r="BB323" s="1">
        <f t="shared" si="346"/>
        <v>128</v>
      </c>
      <c r="BC323" s="1">
        <f t="shared" si="310"/>
        <v>5</v>
      </c>
      <c r="BD323" s="1" t="str">
        <f t="shared" si="311"/>
        <v>Vr</v>
      </c>
      <c r="BE323" s="1" t="str">
        <f t="shared" si="292"/>
        <v>&lt;td&gt;06-11-0128 Vr&lt;/td&gt;</v>
      </c>
      <c r="BF323" s="1">
        <f t="shared" si="347"/>
        <v>47062</v>
      </c>
      <c r="BG323" s="1">
        <f t="shared" si="348"/>
        <v>6</v>
      </c>
      <c r="BH323" s="1">
        <f t="shared" si="349"/>
        <v>11</v>
      </c>
      <c r="BI323" s="1">
        <f t="shared" si="350"/>
        <v>129</v>
      </c>
      <c r="BJ323" s="1">
        <f t="shared" si="312"/>
        <v>6</v>
      </c>
      <c r="BK323" s="1" t="str">
        <f t="shared" si="313"/>
        <v>Za</v>
      </c>
      <c r="BL323" s="1" t="str">
        <f t="shared" si="293"/>
        <v>&lt;td&gt;06-11-0129 Za&lt;/td&gt;</v>
      </c>
      <c r="BM323" s="1">
        <f t="shared" si="351"/>
        <v>47427</v>
      </c>
      <c r="BN323" s="1">
        <f t="shared" si="352"/>
        <v>6</v>
      </c>
      <c r="BO323" s="1">
        <f t="shared" si="353"/>
        <v>11</v>
      </c>
      <c r="BP323" s="1">
        <f t="shared" si="354"/>
        <v>130</v>
      </c>
      <c r="BQ323" s="1">
        <f t="shared" si="314"/>
        <v>0</v>
      </c>
      <c r="BR323" s="1" t="str">
        <f t="shared" si="315"/>
        <v>Zo</v>
      </c>
      <c r="BS323" s="1" t="str">
        <f t="shared" si="294"/>
        <v>&lt;td&gt;06-11-0130 Zo&lt;/td&gt;</v>
      </c>
    </row>
    <row r="324" spans="1:71" x14ac:dyDescent="0.2">
      <c r="A324" t="str">
        <f t="shared" si="355"/>
        <v>&lt;tr&gt;&lt;td&gt;07-11-0121 Do&lt;/td&gt;&lt;td&gt;07-11-0122 Vr&lt;/td&gt;&lt;td&gt;07-11-0123 Za&lt;/td&gt;&lt;td&gt;07-11-0124 Ma&lt;/td&gt;&lt;td&gt;07-11-0125 Di&lt;/td&gt;&lt;td&gt;07-11-0126 Wo&lt;/td&gt;&lt;td&gt;07-11-0127 Do&lt;/td&gt;&lt;td&gt;07-11-0128 Za&lt;/td&gt;&lt;td&gt;07-11-0129 Zo&lt;/td&gt;&lt;td&gt;07-11-0130 Ma&lt;/td&gt;&lt;/tr&gt;</v>
      </c>
      <c r="B324" s="1">
        <f t="shared" si="316"/>
        <v>44141</v>
      </c>
      <c r="C324" s="1">
        <f t="shared" si="317"/>
        <v>7</v>
      </c>
      <c r="D324" s="1">
        <f t="shared" si="318"/>
        <v>11</v>
      </c>
      <c r="E324" s="1">
        <f t="shared" ref="E324:E379" si="356">E323</f>
        <v>121</v>
      </c>
      <c r="F324" s="1">
        <f t="shared" si="295"/>
        <v>4</v>
      </c>
      <c r="G324" s="1" t="str">
        <f t="shared" si="296"/>
        <v>Do</v>
      </c>
      <c r="H324" s="1" t="str">
        <f t="shared" si="297"/>
        <v>&lt;td&gt;07-11-0121 Do&lt;/td&gt;</v>
      </c>
      <c r="I324" s="1">
        <f t="shared" si="319"/>
        <v>44506</v>
      </c>
      <c r="J324" s="1">
        <f t="shared" si="320"/>
        <v>7</v>
      </c>
      <c r="K324" s="1">
        <f t="shared" si="321"/>
        <v>11</v>
      </c>
      <c r="L324" s="1">
        <f t="shared" si="322"/>
        <v>122</v>
      </c>
      <c r="M324" s="1">
        <f t="shared" si="298"/>
        <v>5</v>
      </c>
      <c r="N324" s="1" t="str">
        <f t="shared" si="299"/>
        <v>Vr</v>
      </c>
      <c r="O324" s="1" t="str">
        <f t="shared" ref="O324:O379" si="357">"&lt;td&gt;"&amp;TEXT(J324,"00")&amp;"-"&amp;TEXT(K324,"00")&amp;"-"&amp;TEXT(L324,"0000")&amp;" "&amp;N324&amp;"&lt;/td&gt;"</f>
        <v>&lt;td&gt;07-11-0122 Vr&lt;/td&gt;</v>
      </c>
      <c r="P324" s="1">
        <f t="shared" si="323"/>
        <v>44871</v>
      </c>
      <c r="Q324" s="1">
        <f t="shared" si="324"/>
        <v>7</v>
      </c>
      <c r="R324" s="1">
        <f t="shared" si="325"/>
        <v>11</v>
      </c>
      <c r="S324" s="1">
        <f t="shared" si="326"/>
        <v>123</v>
      </c>
      <c r="T324" s="1">
        <f t="shared" si="300"/>
        <v>6</v>
      </c>
      <c r="U324" s="1" t="str">
        <f t="shared" si="301"/>
        <v>Za</v>
      </c>
      <c r="V324" s="1" t="str">
        <f t="shared" ref="V324:V379" si="358">"&lt;td&gt;"&amp;TEXT(Q324,"00")&amp;"-"&amp;TEXT(R324,"00")&amp;"-"&amp;TEXT(S324,"0000")&amp;" "&amp;U324&amp;"&lt;/td&gt;"</f>
        <v>&lt;td&gt;07-11-0123 Za&lt;/td&gt;</v>
      </c>
      <c r="W324" s="1">
        <f t="shared" si="327"/>
        <v>45237</v>
      </c>
      <c r="X324" s="1">
        <f t="shared" si="328"/>
        <v>7</v>
      </c>
      <c r="Y324" s="1">
        <f t="shared" si="329"/>
        <v>11</v>
      </c>
      <c r="Z324" s="1">
        <f t="shared" si="330"/>
        <v>124</v>
      </c>
      <c r="AA324" s="1">
        <f t="shared" si="302"/>
        <v>1</v>
      </c>
      <c r="AB324" s="1" t="str">
        <f t="shared" si="303"/>
        <v>Ma</v>
      </c>
      <c r="AC324" s="1" t="str">
        <f t="shared" ref="AC324:AC379" si="359">"&lt;td&gt;"&amp;TEXT(X324,"00")&amp;"-"&amp;TEXT(Y324,"00")&amp;"-"&amp;TEXT(Z324,"0000")&amp;" "&amp;AB324&amp;"&lt;/td&gt;"</f>
        <v>&lt;td&gt;07-11-0124 Ma&lt;/td&gt;</v>
      </c>
      <c r="AD324" s="1">
        <f t="shared" si="331"/>
        <v>45602</v>
      </c>
      <c r="AE324" s="1">
        <f t="shared" si="332"/>
        <v>7</v>
      </c>
      <c r="AF324" s="1">
        <f t="shared" si="333"/>
        <v>11</v>
      </c>
      <c r="AG324" s="1">
        <f t="shared" si="334"/>
        <v>125</v>
      </c>
      <c r="AH324" s="1">
        <f t="shared" si="304"/>
        <v>2</v>
      </c>
      <c r="AI324" s="1" t="str">
        <f t="shared" si="305"/>
        <v>Di</v>
      </c>
      <c r="AJ324" s="1" t="str">
        <f t="shared" ref="AJ324:AJ379" si="360">"&lt;td&gt;"&amp;TEXT(AE324,"00")&amp;"-"&amp;TEXT(AF324,"00")&amp;"-"&amp;TEXT(AG324,"0000")&amp;" "&amp;AI324&amp;"&lt;/td&gt;"</f>
        <v>&lt;td&gt;07-11-0125 Di&lt;/td&gt;</v>
      </c>
      <c r="AK324" s="1">
        <f t="shared" si="335"/>
        <v>45967</v>
      </c>
      <c r="AL324" s="1">
        <f t="shared" si="336"/>
        <v>7</v>
      </c>
      <c r="AM324" s="1">
        <f t="shared" si="337"/>
        <v>11</v>
      </c>
      <c r="AN324" s="1">
        <f t="shared" si="338"/>
        <v>126</v>
      </c>
      <c r="AO324" s="1">
        <f t="shared" si="306"/>
        <v>3</v>
      </c>
      <c r="AP324" s="1" t="str">
        <f t="shared" si="307"/>
        <v>Wo</v>
      </c>
      <c r="AQ324" s="1" t="str">
        <f t="shared" ref="AQ324:AQ379" si="361">"&lt;td&gt;"&amp;TEXT(AL324,"00")&amp;"-"&amp;TEXT(AM324,"00")&amp;"-"&amp;TEXT(AN324,"0000")&amp;" "&amp;AP324&amp;"&lt;/td&gt;"</f>
        <v>&lt;td&gt;07-11-0126 Wo&lt;/td&gt;</v>
      </c>
      <c r="AR324" s="1">
        <f t="shared" si="339"/>
        <v>46332</v>
      </c>
      <c r="AS324" s="1">
        <f t="shared" si="340"/>
        <v>7</v>
      </c>
      <c r="AT324" s="1">
        <f t="shared" si="341"/>
        <v>11</v>
      </c>
      <c r="AU324" s="1">
        <f t="shared" si="342"/>
        <v>127</v>
      </c>
      <c r="AV324" s="1">
        <f t="shared" si="308"/>
        <v>4</v>
      </c>
      <c r="AW324" s="1" t="str">
        <f t="shared" si="309"/>
        <v>Do</v>
      </c>
      <c r="AX324" s="1" t="str">
        <f t="shared" ref="AX324:AX379" si="362">"&lt;td&gt;"&amp;TEXT(AS324,"00")&amp;"-"&amp;TEXT(AT324,"00")&amp;"-"&amp;TEXT(AU324,"0000")&amp;" "&amp;AW324&amp;"&lt;/td&gt;"</f>
        <v>&lt;td&gt;07-11-0127 Do&lt;/td&gt;</v>
      </c>
      <c r="AY324" s="1">
        <f t="shared" si="343"/>
        <v>46698</v>
      </c>
      <c r="AZ324" s="1">
        <f t="shared" si="344"/>
        <v>7</v>
      </c>
      <c r="BA324" s="1">
        <f t="shared" si="345"/>
        <v>11</v>
      </c>
      <c r="BB324" s="1">
        <f t="shared" si="346"/>
        <v>128</v>
      </c>
      <c r="BC324" s="1">
        <f t="shared" si="310"/>
        <v>6</v>
      </c>
      <c r="BD324" s="1" t="str">
        <f t="shared" si="311"/>
        <v>Za</v>
      </c>
      <c r="BE324" s="1" t="str">
        <f t="shared" ref="BE324:BE379" si="363">"&lt;td&gt;"&amp;TEXT(AZ324,"00")&amp;"-"&amp;TEXT(BA324,"00")&amp;"-"&amp;TEXT(BB324,"0000")&amp;" "&amp;BD324&amp;"&lt;/td&gt;"</f>
        <v>&lt;td&gt;07-11-0128 Za&lt;/td&gt;</v>
      </c>
      <c r="BF324" s="1">
        <f t="shared" si="347"/>
        <v>47063</v>
      </c>
      <c r="BG324" s="1">
        <f t="shared" si="348"/>
        <v>7</v>
      </c>
      <c r="BH324" s="1">
        <f t="shared" si="349"/>
        <v>11</v>
      </c>
      <c r="BI324" s="1">
        <f t="shared" si="350"/>
        <v>129</v>
      </c>
      <c r="BJ324" s="1">
        <f t="shared" si="312"/>
        <v>0</v>
      </c>
      <c r="BK324" s="1" t="str">
        <f t="shared" si="313"/>
        <v>Zo</v>
      </c>
      <c r="BL324" s="1" t="str">
        <f t="shared" ref="BL324:BL379" si="364">"&lt;td&gt;"&amp;TEXT(BG324,"00")&amp;"-"&amp;TEXT(BH324,"00")&amp;"-"&amp;TEXT(BI324,"0000")&amp;" "&amp;BK324&amp;"&lt;/td&gt;"</f>
        <v>&lt;td&gt;07-11-0129 Zo&lt;/td&gt;</v>
      </c>
      <c r="BM324" s="1">
        <f t="shared" si="351"/>
        <v>47428</v>
      </c>
      <c r="BN324" s="1">
        <f t="shared" si="352"/>
        <v>7</v>
      </c>
      <c r="BO324" s="1">
        <f t="shared" si="353"/>
        <v>11</v>
      </c>
      <c r="BP324" s="1">
        <f t="shared" si="354"/>
        <v>130</v>
      </c>
      <c r="BQ324" s="1">
        <f t="shared" si="314"/>
        <v>1</v>
      </c>
      <c r="BR324" s="1" t="str">
        <f t="shared" si="315"/>
        <v>Ma</v>
      </c>
      <c r="BS324" s="1" t="str">
        <f t="shared" ref="BS324:BS379" si="365">"&lt;td&gt;"&amp;TEXT(BN324,"00")&amp;"-"&amp;TEXT(BO324,"00")&amp;"-"&amp;TEXT(BP324,"0000")&amp;" "&amp;BR324&amp;"&lt;/td&gt;"</f>
        <v>&lt;td&gt;07-11-0130 Ma&lt;/td&gt;</v>
      </c>
    </row>
    <row r="325" spans="1:71" x14ac:dyDescent="0.2">
      <c r="A325" t="str">
        <f t="shared" si="355"/>
        <v>&lt;tr&gt;&lt;td&gt;08-11-0121 Vr&lt;/td&gt;&lt;td&gt;08-11-0122 Za&lt;/td&gt;&lt;td&gt;08-11-0123 Zo&lt;/td&gt;&lt;td&gt;08-11-0124 Di&lt;/td&gt;&lt;td&gt;08-11-0125 Wo&lt;/td&gt;&lt;td&gt;08-11-0126 Do&lt;/td&gt;&lt;td&gt;08-11-0127 Vr&lt;/td&gt;&lt;td&gt;08-11-0128 Zo&lt;/td&gt;&lt;td&gt;08-11-0129 Ma&lt;/td&gt;&lt;td&gt;08-11-0130 Di&lt;/td&gt;&lt;/tr&gt;</v>
      </c>
      <c r="B325" s="1">
        <f t="shared" si="316"/>
        <v>44142</v>
      </c>
      <c r="C325" s="1">
        <f t="shared" si="317"/>
        <v>8</v>
      </c>
      <c r="D325" s="1">
        <f t="shared" si="318"/>
        <v>11</v>
      </c>
      <c r="E325" s="1">
        <f t="shared" si="356"/>
        <v>121</v>
      </c>
      <c r="F325" s="1">
        <f t="shared" si="295"/>
        <v>5</v>
      </c>
      <c r="G325" s="1" t="str">
        <f t="shared" si="296"/>
        <v>Vr</v>
      </c>
      <c r="H325" s="1" t="str">
        <f t="shared" si="297"/>
        <v>&lt;td&gt;08-11-0121 Vr&lt;/td&gt;</v>
      </c>
      <c r="I325" s="1">
        <f t="shared" si="319"/>
        <v>44507</v>
      </c>
      <c r="J325" s="1">
        <f t="shared" si="320"/>
        <v>8</v>
      </c>
      <c r="K325" s="1">
        <f t="shared" si="321"/>
        <v>11</v>
      </c>
      <c r="L325" s="1">
        <f t="shared" si="322"/>
        <v>122</v>
      </c>
      <c r="M325" s="1">
        <f t="shared" si="298"/>
        <v>6</v>
      </c>
      <c r="N325" s="1" t="str">
        <f t="shared" si="299"/>
        <v>Za</v>
      </c>
      <c r="O325" s="1" t="str">
        <f t="shared" si="357"/>
        <v>&lt;td&gt;08-11-0122 Za&lt;/td&gt;</v>
      </c>
      <c r="P325" s="1">
        <f t="shared" si="323"/>
        <v>44872</v>
      </c>
      <c r="Q325" s="1">
        <f t="shared" si="324"/>
        <v>8</v>
      </c>
      <c r="R325" s="1">
        <f t="shared" si="325"/>
        <v>11</v>
      </c>
      <c r="S325" s="1">
        <f t="shared" si="326"/>
        <v>123</v>
      </c>
      <c r="T325" s="1">
        <f t="shared" si="300"/>
        <v>0</v>
      </c>
      <c r="U325" s="1" t="str">
        <f t="shared" si="301"/>
        <v>Zo</v>
      </c>
      <c r="V325" s="1" t="str">
        <f t="shared" si="358"/>
        <v>&lt;td&gt;08-11-0123 Zo&lt;/td&gt;</v>
      </c>
      <c r="W325" s="1">
        <f t="shared" si="327"/>
        <v>45238</v>
      </c>
      <c r="X325" s="1">
        <f t="shared" si="328"/>
        <v>8</v>
      </c>
      <c r="Y325" s="1">
        <f t="shared" si="329"/>
        <v>11</v>
      </c>
      <c r="Z325" s="1">
        <f t="shared" si="330"/>
        <v>124</v>
      </c>
      <c r="AA325" s="1">
        <f t="shared" si="302"/>
        <v>2</v>
      </c>
      <c r="AB325" s="1" t="str">
        <f t="shared" si="303"/>
        <v>Di</v>
      </c>
      <c r="AC325" s="1" t="str">
        <f t="shared" si="359"/>
        <v>&lt;td&gt;08-11-0124 Di&lt;/td&gt;</v>
      </c>
      <c r="AD325" s="1">
        <f t="shared" si="331"/>
        <v>45603</v>
      </c>
      <c r="AE325" s="1">
        <f t="shared" si="332"/>
        <v>8</v>
      </c>
      <c r="AF325" s="1">
        <f t="shared" si="333"/>
        <v>11</v>
      </c>
      <c r="AG325" s="1">
        <f t="shared" si="334"/>
        <v>125</v>
      </c>
      <c r="AH325" s="1">
        <f t="shared" si="304"/>
        <v>3</v>
      </c>
      <c r="AI325" s="1" t="str">
        <f t="shared" si="305"/>
        <v>Wo</v>
      </c>
      <c r="AJ325" s="1" t="str">
        <f t="shared" si="360"/>
        <v>&lt;td&gt;08-11-0125 Wo&lt;/td&gt;</v>
      </c>
      <c r="AK325" s="1">
        <f t="shared" si="335"/>
        <v>45968</v>
      </c>
      <c r="AL325" s="1">
        <f t="shared" si="336"/>
        <v>8</v>
      </c>
      <c r="AM325" s="1">
        <f t="shared" si="337"/>
        <v>11</v>
      </c>
      <c r="AN325" s="1">
        <f t="shared" si="338"/>
        <v>126</v>
      </c>
      <c r="AO325" s="1">
        <f t="shared" si="306"/>
        <v>4</v>
      </c>
      <c r="AP325" s="1" t="str">
        <f t="shared" si="307"/>
        <v>Do</v>
      </c>
      <c r="AQ325" s="1" t="str">
        <f t="shared" si="361"/>
        <v>&lt;td&gt;08-11-0126 Do&lt;/td&gt;</v>
      </c>
      <c r="AR325" s="1">
        <f t="shared" si="339"/>
        <v>46333</v>
      </c>
      <c r="AS325" s="1">
        <f t="shared" si="340"/>
        <v>8</v>
      </c>
      <c r="AT325" s="1">
        <f t="shared" si="341"/>
        <v>11</v>
      </c>
      <c r="AU325" s="1">
        <f t="shared" si="342"/>
        <v>127</v>
      </c>
      <c r="AV325" s="1">
        <f t="shared" si="308"/>
        <v>5</v>
      </c>
      <c r="AW325" s="1" t="str">
        <f t="shared" si="309"/>
        <v>Vr</v>
      </c>
      <c r="AX325" s="1" t="str">
        <f t="shared" si="362"/>
        <v>&lt;td&gt;08-11-0127 Vr&lt;/td&gt;</v>
      </c>
      <c r="AY325" s="1">
        <f t="shared" si="343"/>
        <v>46699</v>
      </c>
      <c r="AZ325" s="1">
        <f t="shared" si="344"/>
        <v>8</v>
      </c>
      <c r="BA325" s="1">
        <f t="shared" si="345"/>
        <v>11</v>
      </c>
      <c r="BB325" s="1">
        <f t="shared" si="346"/>
        <v>128</v>
      </c>
      <c r="BC325" s="1">
        <f t="shared" si="310"/>
        <v>0</v>
      </c>
      <c r="BD325" s="1" t="str">
        <f t="shared" si="311"/>
        <v>Zo</v>
      </c>
      <c r="BE325" s="1" t="str">
        <f t="shared" si="363"/>
        <v>&lt;td&gt;08-11-0128 Zo&lt;/td&gt;</v>
      </c>
      <c r="BF325" s="1">
        <f t="shared" si="347"/>
        <v>47064</v>
      </c>
      <c r="BG325" s="1">
        <f t="shared" si="348"/>
        <v>8</v>
      </c>
      <c r="BH325" s="1">
        <f t="shared" si="349"/>
        <v>11</v>
      </c>
      <c r="BI325" s="1">
        <f t="shared" si="350"/>
        <v>129</v>
      </c>
      <c r="BJ325" s="1">
        <f t="shared" si="312"/>
        <v>1</v>
      </c>
      <c r="BK325" s="1" t="str">
        <f t="shared" si="313"/>
        <v>Ma</v>
      </c>
      <c r="BL325" s="1" t="str">
        <f t="shared" si="364"/>
        <v>&lt;td&gt;08-11-0129 Ma&lt;/td&gt;</v>
      </c>
      <c r="BM325" s="1">
        <f t="shared" si="351"/>
        <v>47429</v>
      </c>
      <c r="BN325" s="1">
        <f t="shared" si="352"/>
        <v>8</v>
      </c>
      <c r="BO325" s="1">
        <f t="shared" si="353"/>
        <v>11</v>
      </c>
      <c r="BP325" s="1">
        <f t="shared" si="354"/>
        <v>130</v>
      </c>
      <c r="BQ325" s="1">
        <f t="shared" si="314"/>
        <v>2</v>
      </c>
      <c r="BR325" s="1" t="str">
        <f t="shared" si="315"/>
        <v>Di</v>
      </c>
      <c r="BS325" s="1" t="str">
        <f t="shared" si="365"/>
        <v>&lt;td&gt;08-11-0130 Di&lt;/td&gt;</v>
      </c>
    </row>
    <row r="326" spans="1:71" x14ac:dyDescent="0.2">
      <c r="A326" t="str">
        <f t="shared" si="355"/>
        <v>&lt;tr&gt;&lt;td&gt;09-11-0121 Za&lt;/td&gt;&lt;td&gt;09-11-0122 Zo&lt;/td&gt;&lt;td&gt;09-11-0123 Ma&lt;/td&gt;&lt;td&gt;09-11-0124 Wo&lt;/td&gt;&lt;td&gt;09-11-0125 Do&lt;/td&gt;&lt;td&gt;09-11-0126 Vr&lt;/td&gt;&lt;td&gt;09-11-0127 Za&lt;/td&gt;&lt;td&gt;09-11-0128 Ma&lt;/td&gt;&lt;td&gt;09-11-0129 Di&lt;/td&gt;&lt;td&gt;09-11-0130 Wo&lt;/td&gt;&lt;/tr&gt;</v>
      </c>
      <c r="B326" s="1">
        <f t="shared" si="316"/>
        <v>44143</v>
      </c>
      <c r="C326" s="1">
        <f t="shared" si="317"/>
        <v>9</v>
      </c>
      <c r="D326" s="1">
        <f t="shared" si="318"/>
        <v>11</v>
      </c>
      <c r="E326" s="1">
        <f t="shared" si="356"/>
        <v>121</v>
      </c>
      <c r="F326" s="1">
        <f t="shared" si="295"/>
        <v>6</v>
      </c>
      <c r="G326" s="1" t="str">
        <f t="shared" si="296"/>
        <v>Za</v>
      </c>
      <c r="H326" s="1" t="str">
        <f t="shared" si="297"/>
        <v>&lt;td&gt;09-11-0121 Za&lt;/td&gt;</v>
      </c>
      <c r="I326" s="1">
        <f t="shared" si="319"/>
        <v>44508</v>
      </c>
      <c r="J326" s="1">
        <f t="shared" si="320"/>
        <v>9</v>
      </c>
      <c r="K326" s="1">
        <f t="shared" si="321"/>
        <v>11</v>
      </c>
      <c r="L326" s="1">
        <f t="shared" si="322"/>
        <v>122</v>
      </c>
      <c r="M326" s="1">
        <f t="shared" si="298"/>
        <v>0</v>
      </c>
      <c r="N326" s="1" t="str">
        <f t="shared" si="299"/>
        <v>Zo</v>
      </c>
      <c r="O326" s="1" t="str">
        <f t="shared" si="357"/>
        <v>&lt;td&gt;09-11-0122 Zo&lt;/td&gt;</v>
      </c>
      <c r="P326" s="1">
        <f t="shared" si="323"/>
        <v>44873</v>
      </c>
      <c r="Q326" s="1">
        <f t="shared" si="324"/>
        <v>9</v>
      </c>
      <c r="R326" s="1">
        <f t="shared" si="325"/>
        <v>11</v>
      </c>
      <c r="S326" s="1">
        <f t="shared" si="326"/>
        <v>123</v>
      </c>
      <c r="T326" s="1">
        <f t="shared" si="300"/>
        <v>1</v>
      </c>
      <c r="U326" s="1" t="str">
        <f t="shared" si="301"/>
        <v>Ma</v>
      </c>
      <c r="V326" s="1" t="str">
        <f t="shared" si="358"/>
        <v>&lt;td&gt;09-11-0123 Ma&lt;/td&gt;</v>
      </c>
      <c r="W326" s="1">
        <f t="shared" si="327"/>
        <v>45239</v>
      </c>
      <c r="X326" s="1">
        <f t="shared" si="328"/>
        <v>9</v>
      </c>
      <c r="Y326" s="1">
        <f t="shared" si="329"/>
        <v>11</v>
      </c>
      <c r="Z326" s="1">
        <f t="shared" si="330"/>
        <v>124</v>
      </c>
      <c r="AA326" s="1">
        <f t="shared" si="302"/>
        <v>3</v>
      </c>
      <c r="AB326" s="1" t="str">
        <f t="shared" si="303"/>
        <v>Wo</v>
      </c>
      <c r="AC326" s="1" t="str">
        <f t="shared" si="359"/>
        <v>&lt;td&gt;09-11-0124 Wo&lt;/td&gt;</v>
      </c>
      <c r="AD326" s="1">
        <f t="shared" si="331"/>
        <v>45604</v>
      </c>
      <c r="AE326" s="1">
        <f t="shared" si="332"/>
        <v>9</v>
      </c>
      <c r="AF326" s="1">
        <f t="shared" si="333"/>
        <v>11</v>
      </c>
      <c r="AG326" s="1">
        <f t="shared" si="334"/>
        <v>125</v>
      </c>
      <c r="AH326" s="1">
        <f t="shared" si="304"/>
        <v>4</v>
      </c>
      <c r="AI326" s="1" t="str">
        <f t="shared" si="305"/>
        <v>Do</v>
      </c>
      <c r="AJ326" s="1" t="str">
        <f t="shared" si="360"/>
        <v>&lt;td&gt;09-11-0125 Do&lt;/td&gt;</v>
      </c>
      <c r="AK326" s="1">
        <f t="shared" si="335"/>
        <v>45969</v>
      </c>
      <c r="AL326" s="1">
        <f t="shared" si="336"/>
        <v>9</v>
      </c>
      <c r="AM326" s="1">
        <f t="shared" si="337"/>
        <v>11</v>
      </c>
      <c r="AN326" s="1">
        <f t="shared" si="338"/>
        <v>126</v>
      </c>
      <c r="AO326" s="1">
        <f t="shared" si="306"/>
        <v>5</v>
      </c>
      <c r="AP326" s="1" t="str">
        <f t="shared" si="307"/>
        <v>Vr</v>
      </c>
      <c r="AQ326" s="1" t="str">
        <f t="shared" si="361"/>
        <v>&lt;td&gt;09-11-0126 Vr&lt;/td&gt;</v>
      </c>
      <c r="AR326" s="1">
        <f t="shared" si="339"/>
        <v>46334</v>
      </c>
      <c r="AS326" s="1">
        <f t="shared" si="340"/>
        <v>9</v>
      </c>
      <c r="AT326" s="1">
        <f t="shared" si="341"/>
        <v>11</v>
      </c>
      <c r="AU326" s="1">
        <f t="shared" si="342"/>
        <v>127</v>
      </c>
      <c r="AV326" s="1">
        <f t="shared" si="308"/>
        <v>6</v>
      </c>
      <c r="AW326" s="1" t="str">
        <f t="shared" si="309"/>
        <v>Za</v>
      </c>
      <c r="AX326" s="1" t="str">
        <f t="shared" si="362"/>
        <v>&lt;td&gt;09-11-0127 Za&lt;/td&gt;</v>
      </c>
      <c r="AY326" s="1">
        <f t="shared" si="343"/>
        <v>46700</v>
      </c>
      <c r="AZ326" s="1">
        <f t="shared" si="344"/>
        <v>9</v>
      </c>
      <c r="BA326" s="1">
        <f t="shared" si="345"/>
        <v>11</v>
      </c>
      <c r="BB326" s="1">
        <f t="shared" si="346"/>
        <v>128</v>
      </c>
      <c r="BC326" s="1">
        <f t="shared" si="310"/>
        <v>1</v>
      </c>
      <c r="BD326" s="1" t="str">
        <f t="shared" si="311"/>
        <v>Ma</v>
      </c>
      <c r="BE326" s="1" t="str">
        <f t="shared" si="363"/>
        <v>&lt;td&gt;09-11-0128 Ma&lt;/td&gt;</v>
      </c>
      <c r="BF326" s="1">
        <f t="shared" si="347"/>
        <v>47065</v>
      </c>
      <c r="BG326" s="1">
        <f t="shared" si="348"/>
        <v>9</v>
      </c>
      <c r="BH326" s="1">
        <f t="shared" si="349"/>
        <v>11</v>
      </c>
      <c r="BI326" s="1">
        <f t="shared" si="350"/>
        <v>129</v>
      </c>
      <c r="BJ326" s="1">
        <f t="shared" si="312"/>
        <v>2</v>
      </c>
      <c r="BK326" s="1" t="str">
        <f t="shared" si="313"/>
        <v>Di</v>
      </c>
      <c r="BL326" s="1" t="str">
        <f t="shared" si="364"/>
        <v>&lt;td&gt;09-11-0129 Di&lt;/td&gt;</v>
      </c>
      <c r="BM326" s="1">
        <f t="shared" si="351"/>
        <v>47430</v>
      </c>
      <c r="BN326" s="1">
        <f t="shared" si="352"/>
        <v>9</v>
      </c>
      <c r="BO326" s="1">
        <f t="shared" si="353"/>
        <v>11</v>
      </c>
      <c r="BP326" s="1">
        <f t="shared" si="354"/>
        <v>130</v>
      </c>
      <c r="BQ326" s="1">
        <f t="shared" si="314"/>
        <v>3</v>
      </c>
      <c r="BR326" s="1" t="str">
        <f t="shared" si="315"/>
        <v>Wo</v>
      </c>
      <c r="BS326" s="1" t="str">
        <f t="shared" si="365"/>
        <v>&lt;td&gt;09-11-0130 Wo&lt;/td&gt;</v>
      </c>
    </row>
    <row r="327" spans="1:71" x14ac:dyDescent="0.2">
      <c r="A327" t="str">
        <f t="shared" si="355"/>
        <v>&lt;tr&gt;&lt;td&gt;10-11-0121 Zo&lt;/td&gt;&lt;td&gt;10-11-0122 Ma&lt;/td&gt;&lt;td&gt;10-11-0123 Di&lt;/td&gt;&lt;td&gt;10-11-0124 Do&lt;/td&gt;&lt;td&gt;10-11-0125 Vr&lt;/td&gt;&lt;td&gt;10-11-0126 Za&lt;/td&gt;&lt;td&gt;10-11-0127 Zo&lt;/td&gt;&lt;td&gt;10-11-0128 Di&lt;/td&gt;&lt;td&gt;10-11-0129 Wo&lt;/td&gt;&lt;td&gt;10-11-0130 Do&lt;/td&gt;&lt;/tr&gt;</v>
      </c>
      <c r="B327" s="1">
        <f t="shared" si="316"/>
        <v>44144</v>
      </c>
      <c r="C327" s="1">
        <f t="shared" si="317"/>
        <v>10</v>
      </c>
      <c r="D327" s="1">
        <f t="shared" si="318"/>
        <v>11</v>
      </c>
      <c r="E327" s="1">
        <f t="shared" si="356"/>
        <v>121</v>
      </c>
      <c r="F327" s="1">
        <f t="shared" si="295"/>
        <v>0</v>
      </c>
      <c r="G327" s="1" t="str">
        <f t="shared" si="296"/>
        <v>Zo</v>
      </c>
      <c r="H327" s="1" t="str">
        <f t="shared" si="297"/>
        <v>&lt;td&gt;10-11-0121 Zo&lt;/td&gt;</v>
      </c>
      <c r="I327" s="1">
        <f t="shared" si="319"/>
        <v>44509</v>
      </c>
      <c r="J327" s="1">
        <f t="shared" si="320"/>
        <v>10</v>
      </c>
      <c r="K327" s="1">
        <f t="shared" si="321"/>
        <v>11</v>
      </c>
      <c r="L327" s="1">
        <f t="shared" si="322"/>
        <v>122</v>
      </c>
      <c r="M327" s="1">
        <f t="shared" si="298"/>
        <v>1</v>
      </c>
      <c r="N327" s="1" t="str">
        <f t="shared" si="299"/>
        <v>Ma</v>
      </c>
      <c r="O327" s="1" t="str">
        <f t="shared" si="357"/>
        <v>&lt;td&gt;10-11-0122 Ma&lt;/td&gt;</v>
      </c>
      <c r="P327" s="1">
        <f t="shared" si="323"/>
        <v>44874</v>
      </c>
      <c r="Q327" s="1">
        <f t="shared" si="324"/>
        <v>10</v>
      </c>
      <c r="R327" s="1">
        <f t="shared" si="325"/>
        <v>11</v>
      </c>
      <c r="S327" s="1">
        <f t="shared" si="326"/>
        <v>123</v>
      </c>
      <c r="T327" s="1">
        <f t="shared" si="300"/>
        <v>2</v>
      </c>
      <c r="U327" s="1" t="str">
        <f t="shared" si="301"/>
        <v>Di</v>
      </c>
      <c r="V327" s="1" t="str">
        <f t="shared" si="358"/>
        <v>&lt;td&gt;10-11-0123 Di&lt;/td&gt;</v>
      </c>
      <c r="W327" s="1">
        <f t="shared" si="327"/>
        <v>45240</v>
      </c>
      <c r="X327" s="1">
        <f t="shared" si="328"/>
        <v>10</v>
      </c>
      <c r="Y327" s="1">
        <f t="shared" si="329"/>
        <v>11</v>
      </c>
      <c r="Z327" s="1">
        <f t="shared" si="330"/>
        <v>124</v>
      </c>
      <c r="AA327" s="1">
        <f t="shared" si="302"/>
        <v>4</v>
      </c>
      <c r="AB327" s="1" t="str">
        <f t="shared" si="303"/>
        <v>Do</v>
      </c>
      <c r="AC327" s="1" t="str">
        <f t="shared" si="359"/>
        <v>&lt;td&gt;10-11-0124 Do&lt;/td&gt;</v>
      </c>
      <c r="AD327" s="1">
        <f t="shared" si="331"/>
        <v>45605</v>
      </c>
      <c r="AE327" s="1">
        <f t="shared" si="332"/>
        <v>10</v>
      </c>
      <c r="AF327" s="1">
        <f t="shared" si="333"/>
        <v>11</v>
      </c>
      <c r="AG327" s="1">
        <f t="shared" si="334"/>
        <v>125</v>
      </c>
      <c r="AH327" s="1">
        <f t="shared" si="304"/>
        <v>5</v>
      </c>
      <c r="AI327" s="1" t="str">
        <f t="shared" si="305"/>
        <v>Vr</v>
      </c>
      <c r="AJ327" s="1" t="str">
        <f t="shared" si="360"/>
        <v>&lt;td&gt;10-11-0125 Vr&lt;/td&gt;</v>
      </c>
      <c r="AK327" s="1">
        <f t="shared" si="335"/>
        <v>45970</v>
      </c>
      <c r="AL327" s="1">
        <f t="shared" si="336"/>
        <v>10</v>
      </c>
      <c r="AM327" s="1">
        <f t="shared" si="337"/>
        <v>11</v>
      </c>
      <c r="AN327" s="1">
        <f t="shared" si="338"/>
        <v>126</v>
      </c>
      <c r="AO327" s="1">
        <f t="shared" si="306"/>
        <v>6</v>
      </c>
      <c r="AP327" s="1" t="str">
        <f t="shared" si="307"/>
        <v>Za</v>
      </c>
      <c r="AQ327" s="1" t="str">
        <f t="shared" si="361"/>
        <v>&lt;td&gt;10-11-0126 Za&lt;/td&gt;</v>
      </c>
      <c r="AR327" s="1">
        <f t="shared" si="339"/>
        <v>46335</v>
      </c>
      <c r="AS327" s="1">
        <f t="shared" si="340"/>
        <v>10</v>
      </c>
      <c r="AT327" s="1">
        <f t="shared" si="341"/>
        <v>11</v>
      </c>
      <c r="AU327" s="1">
        <f t="shared" si="342"/>
        <v>127</v>
      </c>
      <c r="AV327" s="1">
        <f t="shared" si="308"/>
        <v>0</v>
      </c>
      <c r="AW327" s="1" t="str">
        <f t="shared" si="309"/>
        <v>Zo</v>
      </c>
      <c r="AX327" s="1" t="str">
        <f t="shared" si="362"/>
        <v>&lt;td&gt;10-11-0127 Zo&lt;/td&gt;</v>
      </c>
      <c r="AY327" s="1">
        <f t="shared" si="343"/>
        <v>46701</v>
      </c>
      <c r="AZ327" s="1">
        <f t="shared" si="344"/>
        <v>10</v>
      </c>
      <c r="BA327" s="1">
        <f t="shared" si="345"/>
        <v>11</v>
      </c>
      <c r="BB327" s="1">
        <f t="shared" si="346"/>
        <v>128</v>
      </c>
      <c r="BC327" s="1">
        <f t="shared" si="310"/>
        <v>2</v>
      </c>
      <c r="BD327" s="1" t="str">
        <f t="shared" si="311"/>
        <v>Di</v>
      </c>
      <c r="BE327" s="1" t="str">
        <f t="shared" si="363"/>
        <v>&lt;td&gt;10-11-0128 Di&lt;/td&gt;</v>
      </c>
      <c r="BF327" s="1">
        <f t="shared" si="347"/>
        <v>47066</v>
      </c>
      <c r="BG327" s="1">
        <f t="shared" si="348"/>
        <v>10</v>
      </c>
      <c r="BH327" s="1">
        <f t="shared" si="349"/>
        <v>11</v>
      </c>
      <c r="BI327" s="1">
        <f t="shared" si="350"/>
        <v>129</v>
      </c>
      <c r="BJ327" s="1">
        <f t="shared" si="312"/>
        <v>3</v>
      </c>
      <c r="BK327" s="1" t="str">
        <f t="shared" si="313"/>
        <v>Wo</v>
      </c>
      <c r="BL327" s="1" t="str">
        <f t="shared" si="364"/>
        <v>&lt;td&gt;10-11-0129 Wo&lt;/td&gt;</v>
      </c>
      <c r="BM327" s="1">
        <f t="shared" si="351"/>
        <v>47431</v>
      </c>
      <c r="BN327" s="1">
        <f t="shared" si="352"/>
        <v>10</v>
      </c>
      <c r="BO327" s="1">
        <f t="shared" si="353"/>
        <v>11</v>
      </c>
      <c r="BP327" s="1">
        <f t="shared" si="354"/>
        <v>130</v>
      </c>
      <c r="BQ327" s="1">
        <f t="shared" si="314"/>
        <v>4</v>
      </c>
      <c r="BR327" s="1" t="str">
        <f t="shared" si="315"/>
        <v>Do</v>
      </c>
      <c r="BS327" s="1" t="str">
        <f t="shared" si="365"/>
        <v>&lt;td&gt;10-11-0130 Do&lt;/td&gt;</v>
      </c>
    </row>
    <row r="328" spans="1:71" x14ac:dyDescent="0.2">
      <c r="A328" t="str">
        <f t="shared" si="355"/>
        <v>&lt;tr&gt;&lt;td&gt;11-11-0121 Ma&lt;/td&gt;&lt;td&gt;11-11-0122 Di&lt;/td&gt;&lt;td&gt;11-11-0123 Wo&lt;/td&gt;&lt;td&gt;11-11-0124 Vr&lt;/td&gt;&lt;td&gt;11-11-0125 Za&lt;/td&gt;&lt;td&gt;11-11-0126 Zo&lt;/td&gt;&lt;td&gt;11-11-0127 Ma&lt;/td&gt;&lt;td&gt;11-11-0128 Wo&lt;/td&gt;&lt;td&gt;11-11-0129 Do&lt;/td&gt;&lt;td&gt;11-11-0130 Vr&lt;/td&gt;&lt;/tr&gt;</v>
      </c>
      <c r="B328" s="1">
        <f t="shared" si="316"/>
        <v>44145</v>
      </c>
      <c r="C328" s="1">
        <f t="shared" si="317"/>
        <v>11</v>
      </c>
      <c r="D328" s="1">
        <f t="shared" si="318"/>
        <v>11</v>
      </c>
      <c r="E328" s="1">
        <f t="shared" si="356"/>
        <v>121</v>
      </c>
      <c r="F328" s="1">
        <f t="shared" si="295"/>
        <v>1</v>
      </c>
      <c r="G328" s="1" t="str">
        <f t="shared" si="296"/>
        <v>Ma</v>
      </c>
      <c r="H328" s="1" t="str">
        <f t="shared" si="297"/>
        <v>&lt;td&gt;11-11-0121 Ma&lt;/td&gt;</v>
      </c>
      <c r="I328" s="1">
        <f t="shared" si="319"/>
        <v>44510</v>
      </c>
      <c r="J328" s="1">
        <f t="shared" si="320"/>
        <v>11</v>
      </c>
      <c r="K328" s="1">
        <f t="shared" si="321"/>
        <v>11</v>
      </c>
      <c r="L328" s="1">
        <f t="shared" si="322"/>
        <v>122</v>
      </c>
      <c r="M328" s="1">
        <f t="shared" si="298"/>
        <v>2</v>
      </c>
      <c r="N328" s="1" t="str">
        <f t="shared" si="299"/>
        <v>Di</v>
      </c>
      <c r="O328" s="1" t="str">
        <f t="shared" si="357"/>
        <v>&lt;td&gt;11-11-0122 Di&lt;/td&gt;</v>
      </c>
      <c r="P328" s="1">
        <f t="shared" si="323"/>
        <v>44875</v>
      </c>
      <c r="Q328" s="1">
        <f t="shared" si="324"/>
        <v>11</v>
      </c>
      <c r="R328" s="1">
        <f t="shared" si="325"/>
        <v>11</v>
      </c>
      <c r="S328" s="1">
        <f t="shared" si="326"/>
        <v>123</v>
      </c>
      <c r="T328" s="1">
        <f t="shared" si="300"/>
        <v>3</v>
      </c>
      <c r="U328" s="1" t="str">
        <f t="shared" si="301"/>
        <v>Wo</v>
      </c>
      <c r="V328" s="1" t="str">
        <f t="shared" si="358"/>
        <v>&lt;td&gt;11-11-0123 Wo&lt;/td&gt;</v>
      </c>
      <c r="W328" s="1">
        <f t="shared" si="327"/>
        <v>45241</v>
      </c>
      <c r="X328" s="1">
        <f t="shared" si="328"/>
        <v>11</v>
      </c>
      <c r="Y328" s="1">
        <f t="shared" si="329"/>
        <v>11</v>
      </c>
      <c r="Z328" s="1">
        <f t="shared" si="330"/>
        <v>124</v>
      </c>
      <c r="AA328" s="1">
        <f t="shared" si="302"/>
        <v>5</v>
      </c>
      <c r="AB328" s="1" t="str">
        <f t="shared" si="303"/>
        <v>Vr</v>
      </c>
      <c r="AC328" s="1" t="str">
        <f t="shared" si="359"/>
        <v>&lt;td&gt;11-11-0124 Vr&lt;/td&gt;</v>
      </c>
      <c r="AD328" s="1">
        <f t="shared" si="331"/>
        <v>45606</v>
      </c>
      <c r="AE328" s="1">
        <f t="shared" si="332"/>
        <v>11</v>
      </c>
      <c r="AF328" s="1">
        <f t="shared" si="333"/>
        <v>11</v>
      </c>
      <c r="AG328" s="1">
        <f t="shared" si="334"/>
        <v>125</v>
      </c>
      <c r="AH328" s="1">
        <f t="shared" si="304"/>
        <v>6</v>
      </c>
      <c r="AI328" s="1" t="str">
        <f t="shared" si="305"/>
        <v>Za</v>
      </c>
      <c r="AJ328" s="1" t="str">
        <f t="shared" si="360"/>
        <v>&lt;td&gt;11-11-0125 Za&lt;/td&gt;</v>
      </c>
      <c r="AK328" s="1">
        <f t="shared" si="335"/>
        <v>45971</v>
      </c>
      <c r="AL328" s="1">
        <f t="shared" si="336"/>
        <v>11</v>
      </c>
      <c r="AM328" s="1">
        <f t="shared" si="337"/>
        <v>11</v>
      </c>
      <c r="AN328" s="1">
        <f t="shared" si="338"/>
        <v>126</v>
      </c>
      <c r="AO328" s="1">
        <f t="shared" si="306"/>
        <v>0</v>
      </c>
      <c r="AP328" s="1" t="str">
        <f t="shared" si="307"/>
        <v>Zo</v>
      </c>
      <c r="AQ328" s="1" t="str">
        <f t="shared" si="361"/>
        <v>&lt;td&gt;11-11-0126 Zo&lt;/td&gt;</v>
      </c>
      <c r="AR328" s="1">
        <f t="shared" si="339"/>
        <v>46336</v>
      </c>
      <c r="AS328" s="1">
        <f t="shared" si="340"/>
        <v>11</v>
      </c>
      <c r="AT328" s="1">
        <f t="shared" si="341"/>
        <v>11</v>
      </c>
      <c r="AU328" s="1">
        <f t="shared" si="342"/>
        <v>127</v>
      </c>
      <c r="AV328" s="1">
        <f t="shared" si="308"/>
        <v>1</v>
      </c>
      <c r="AW328" s="1" t="str">
        <f t="shared" si="309"/>
        <v>Ma</v>
      </c>
      <c r="AX328" s="1" t="str">
        <f t="shared" si="362"/>
        <v>&lt;td&gt;11-11-0127 Ma&lt;/td&gt;</v>
      </c>
      <c r="AY328" s="1">
        <f t="shared" si="343"/>
        <v>46702</v>
      </c>
      <c r="AZ328" s="1">
        <f t="shared" si="344"/>
        <v>11</v>
      </c>
      <c r="BA328" s="1">
        <f t="shared" si="345"/>
        <v>11</v>
      </c>
      <c r="BB328" s="1">
        <f t="shared" si="346"/>
        <v>128</v>
      </c>
      <c r="BC328" s="1">
        <f t="shared" si="310"/>
        <v>3</v>
      </c>
      <c r="BD328" s="1" t="str">
        <f t="shared" si="311"/>
        <v>Wo</v>
      </c>
      <c r="BE328" s="1" t="str">
        <f t="shared" si="363"/>
        <v>&lt;td&gt;11-11-0128 Wo&lt;/td&gt;</v>
      </c>
      <c r="BF328" s="1">
        <f t="shared" si="347"/>
        <v>47067</v>
      </c>
      <c r="BG328" s="1">
        <f t="shared" si="348"/>
        <v>11</v>
      </c>
      <c r="BH328" s="1">
        <f t="shared" si="349"/>
        <v>11</v>
      </c>
      <c r="BI328" s="1">
        <f t="shared" si="350"/>
        <v>129</v>
      </c>
      <c r="BJ328" s="1">
        <f t="shared" si="312"/>
        <v>4</v>
      </c>
      <c r="BK328" s="1" t="str">
        <f t="shared" si="313"/>
        <v>Do</v>
      </c>
      <c r="BL328" s="1" t="str">
        <f t="shared" si="364"/>
        <v>&lt;td&gt;11-11-0129 Do&lt;/td&gt;</v>
      </c>
      <c r="BM328" s="1">
        <f t="shared" si="351"/>
        <v>47432</v>
      </c>
      <c r="BN328" s="1">
        <f t="shared" si="352"/>
        <v>11</v>
      </c>
      <c r="BO328" s="1">
        <f t="shared" si="353"/>
        <v>11</v>
      </c>
      <c r="BP328" s="1">
        <f t="shared" si="354"/>
        <v>130</v>
      </c>
      <c r="BQ328" s="1">
        <f t="shared" si="314"/>
        <v>5</v>
      </c>
      <c r="BR328" s="1" t="str">
        <f t="shared" si="315"/>
        <v>Vr</v>
      </c>
      <c r="BS328" s="1" t="str">
        <f t="shared" si="365"/>
        <v>&lt;td&gt;11-11-0130 Vr&lt;/td&gt;</v>
      </c>
    </row>
    <row r="329" spans="1:71" x14ac:dyDescent="0.2">
      <c r="A329" t="str">
        <f t="shared" si="355"/>
        <v>&lt;tr&gt;&lt;td&gt;12-11-0121 Di&lt;/td&gt;&lt;td&gt;12-11-0122 Wo&lt;/td&gt;&lt;td&gt;12-11-0123 Do&lt;/td&gt;&lt;td&gt;12-11-0124 Za&lt;/td&gt;&lt;td&gt;12-11-0125 Zo&lt;/td&gt;&lt;td&gt;12-11-0126 Ma&lt;/td&gt;&lt;td&gt;12-11-0127 Di&lt;/td&gt;&lt;td&gt;12-11-0128 Do&lt;/td&gt;&lt;td&gt;12-11-0129 Vr&lt;/td&gt;&lt;td&gt;12-11-0130 Za&lt;/td&gt;&lt;/tr&gt;</v>
      </c>
      <c r="B329" s="1">
        <f t="shared" si="316"/>
        <v>44146</v>
      </c>
      <c r="C329" s="1">
        <f t="shared" si="317"/>
        <v>12</v>
      </c>
      <c r="D329" s="1">
        <f t="shared" si="318"/>
        <v>11</v>
      </c>
      <c r="E329" s="1">
        <f t="shared" si="356"/>
        <v>121</v>
      </c>
      <c r="F329" s="1">
        <f t="shared" si="295"/>
        <v>2</v>
      </c>
      <c r="G329" s="1" t="str">
        <f t="shared" si="296"/>
        <v>Di</v>
      </c>
      <c r="H329" s="1" t="str">
        <f t="shared" si="297"/>
        <v>&lt;td&gt;12-11-0121 Di&lt;/td&gt;</v>
      </c>
      <c r="I329" s="1">
        <f t="shared" si="319"/>
        <v>44511</v>
      </c>
      <c r="J329" s="1">
        <f t="shared" si="320"/>
        <v>12</v>
      </c>
      <c r="K329" s="1">
        <f t="shared" si="321"/>
        <v>11</v>
      </c>
      <c r="L329" s="1">
        <f t="shared" si="322"/>
        <v>122</v>
      </c>
      <c r="M329" s="1">
        <f t="shared" si="298"/>
        <v>3</v>
      </c>
      <c r="N329" s="1" t="str">
        <f t="shared" si="299"/>
        <v>Wo</v>
      </c>
      <c r="O329" s="1" t="str">
        <f t="shared" si="357"/>
        <v>&lt;td&gt;12-11-0122 Wo&lt;/td&gt;</v>
      </c>
      <c r="P329" s="1">
        <f t="shared" si="323"/>
        <v>44876</v>
      </c>
      <c r="Q329" s="1">
        <f t="shared" si="324"/>
        <v>12</v>
      </c>
      <c r="R329" s="1">
        <f t="shared" si="325"/>
        <v>11</v>
      </c>
      <c r="S329" s="1">
        <f t="shared" si="326"/>
        <v>123</v>
      </c>
      <c r="T329" s="1">
        <f t="shared" si="300"/>
        <v>4</v>
      </c>
      <c r="U329" s="1" t="str">
        <f t="shared" si="301"/>
        <v>Do</v>
      </c>
      <c r="V329" s="1" t="str">
        <f t="shared" si="358"/>
        <v>&lt;td&gt;12-11-0123 Do&lt;/td&gt;</v>
      </c>
      <c r="W329" s="1">
        <f t="shared" si="327"/>
        <v>45242</v>
      </c>
      <c r="X329" s="1">
        <f t="shared" si="328"/>
        <v>12</v>
      </c>
      <c r="Y329" s="1">
        <f t="shared" si="329"/>
        <v>11</v>
      </c>
      <c r="Z329" s="1">
        <f t="shared" si="330"/>
        <v>124</v>
      </c>
      <c r="AA329" s="1">
        <f t="shared" si="302"/>
        <v>6</v>
      </c>
      <c r="AB329" s="1" t="str">
        <f t="shared" si="303"/>
        <v>Za</v>
      </c>
      <c r="AC329" s="1" t="str">
        <f t="shared" si="359"/>
        <v>&lt;td&gt;12-11-0124 Za&lt;/td&gt;</v>
      </c>
      <c r="AD329" s="1">
        <f t="shared" si="331"/>
        <v>45607</v>
      </c>
      <c r="AE329" s="1">
        <f t="shared" si="332"/>
        <v>12</v>
      </c>
      <c r="AF329" s="1">
        <f t="shared" si="333"/>
        <v>11</v>
      </c>
      <c r="AG329" s="1">
        <f t="shared" si="334"/>
        <v>125</v>
      </c>
      <c r="AH329" s="1">
        <f t="shared" si="304"/>
        <v>0</v>
      </c>
      <c r="AI329" s="1" t="str">
        <f t="shared" si="305"/>
        <v>Zo</v>
      </c>
      <c r="AJ329" s="1" t="str">
        <f t="shared" si="360"/>
        <v>&lt;td&gt;12-11-0125 Zo&lt;/td&gt;</v>
      </c>
      <c r="AK329" s="1">
        <f t="shared" si="335"/>
        <v>45972</v>
      </c>
      <c r="AL329" s="1">
        <f t="shared" si="336"/>
        <v>12</v>
      </c>
      <c r="AM329" s="1">
        <f t="shared" si="337"/>
        <v>11</v>
      </c>
      <c r="AN329" s="1">
        <f t="shared" si="338"/>
        <v>126</v>
      </c>
      <c r="AO329" s="1">
        <f t="shared" si="306"/>
        <v>1</v>
      </c>
      <c r="AP329" s="1" t="str">
        <f t="shared" si="307"/>
        <v>Ma</v>
      </c>
      <c r="AQ329" s="1" t="str">
        <f t="shared" si="361"/>
        <v>&lt;td&gt;12-11-0126 Ma&lt;/td&gt;</v>
      </c>
      <c r="AR329" s="1">
        <f t="shared" si="339"/>
        <v>46337</v>
      </c>
      <c r="AS329" s="1">
        <f t="shared" si="340"/>
        <v>12</v>
      </c>
      <c r="AT329" s="1">
        <f t="shared" si="341"/>
        <v>11</v>
      </c>
      <c r="AU329" s="1">
        <f t="shared" si="342"/>
        <v>127</v>
      </c>
      <c r="AV329" s="1">
        <f t="shared" si="308"/>
        <v>2</v>
      </c>
      <c r="AW329" s="1" t="str">
        <f t="shared" si="309"/>
        <v>Di</v>
      </c>
      <c r="AX329" s="1" t="str">
        <f t="shared" si="362"/>
        <v>&lt;td&gt;12-11-0127 Di&lt;/td&gt;</v>
      </c>
      <c r="AY329" s="1">
        <f t="shared" si="343"/>
        <v>46703</v>
      </c>
      <c r="AZ329" s="1">
        <f t="shared" si="344"/>
        <v>12</v>
      </c>
      <c r="BA329" s="1">
        <f t="shared" si="345"/>
        <v>11</v>
      </c>
      <c r="BB329" s="1">
        <f t="shared" si="346"/>
        <v>128</v>
      </c>
      <c r="BC329" s="1">
        <f t="shared" si="310"/>
        <v>4</v>
      </c>
      <c r="BD329" s="1" t="str">
        <f t="shared" si="311"/>
        <v>Do</v>
      </c>
      <c r="BE329" s="1" t="str">
        <f t="shared" si="363"/>
        <v>&lt;td&gt;12-11-0128 Do&lt;/td&gt;</v>
      </c>
      <c r="BF329" s="1">
        <f t="shared" si="347"/>
        <v>47068</v>
      </c>
      <c r="BG329" s="1">
        <f t="shared" si="348"/>
        <v>12</v>
      </c>
      <c r="BH329" s="1">
        <f t="shared" si="349"/>
        <v>11</v>
      </c>
      <c r="BI329" s="1">
        <f t="shared" si="350"/>
        <v>129</v>
      </c>
      <c r="BJ329" s="1">
        <f t="shared" si="312"/>
        <v>5</v>
      </c>
      <c r="BK329" s="1" t="str">
        <f t="shared" si="313"/>
        <v>Vr</v>
      </c>
      <c r="BL329" s="1" t="str">
        <f t="shared" si="364"/>
        <v>&lt;td&gt;12-11-0129 Vr&lt;/td&gt;</v>
      </c>
      <c r="BM329" s="1">
        <f t="shared" si="351"/>
        <v>47433</v>
      </c>
      <c r="BN329" s="1">
        <f t="shared" si="352"/>
        <v>12</v>
      </c>
      <c r="BO329" s="1">
        <f t="shared" si="353"/>
        <v>11</v>
      </c>
      <c r="BP329" s="1">
        <f t="shared" si="354"/>
        <v>130</v>
      </c>
      <c r="BQ329" s="1">
        <f t="shared" si="314"/>
        <v>6</v>
      </c>
      <c r="BR329" s="1" t="str">
        <f t="shared" si="315"/>
        <v>Za</v>
      </c>
      <c r="BS329" s="1" t="str">
        <f t="shared" si="365"/>
        <v>&lt;td&gt;12-11-0130 Za&lt;/td&gt;</v>
      </c>
    </row>
    <row r="330" spans="1:71" x14ac:dyDescent="0.2">
      <c r="A330" t="str">
        <f t="shared" si="355"/>
        <v>&lt;tr&gt;&lt;td&gt;13-11-0121 Wo&lt;/td&gt;&lt;td&gt;13-11-0122 Do&lt;/td&gt;&lt;td&gt;13-11-0123 Vr&lt;/td&gt;&lt;td&gt;13-11-0124 Zo&lt;/td&gt;&lt;td&gt;13-11-0125 Ma&lt;/td&gt;&lt;td&gt;13-11-0126 Di&lt;/td&gt;&lt;td&gt;13-11-0127 Wo&lt;/td&gt;&lt;td&gt;13-11-0128 Vr&lt;/td&gt;&lt;td&gt;13-11-0129 Za&lt;/td&gt;&lt;td&gt;13-11-0130 Zo&lt;/td&gt;&lt;/tr&gt;</v>
      </c>
      <c r="B330" s="1">
        <f t="shared" si="316"/>
        <v>44147</v>
      </c>
      <c r="C330" s="1">
        <f t="shared" si="317"/>
        <v>13</v>
      </c>
      <c r="D330" s="1">
        <f t="shared" si="318"/>
        <v>11</v>
      </c>
      <c r="E330" s="1">
        <f t="shared" si="356"/>
        <v>121</v>
      </c>
      <c r="F330" s="1">
        <f t="shared" si="295"/>
        <v>3</v>
      </c>
      <c r="G330" s="1" t="str">
        <f t="shared" si="296"/>
        <v>Wo</v>
      </c>
      <c r="H330" s="1" t="str">
        <f t="shared" si="297"/>
        <v>&lt;td&gt;13-11-0121 Wo&lt;/td&gt;</v>
      </c>
      <c r="I330" s="1">
        <f t="shared" si="319"/>
        <v>44512</v>
      </c>
      <c r="J330" s="1">
        <f t="shared" si="320"/>
        <v>13</v>
      </c>
      <c r="K330" s="1">
        <f t="shared" si="321"/>
        <v>11</v>
      </c>
      <c r="L330" s="1">
        <f t="shared" si="322"/>
        <v>122</v>
      </c>
      <c r="M330" s="1">
        <f t="shared" si="298"/>
        <v>4</v>
      </c>
      <c r="N330" s="1" t="str">
        <f t="shared" si="299"/>
        <v>Do</v>
      </c>
      <c r="O330" s="1" t="str">
        <f t="shared" si="357"/>
        <v>&lt;td&gt;13-11-0122 Do&lt;/td&gt;</v>
      </c>
      <c r="P330" s="1">
        <f t="shared" si="323"/>
        <v>44877</v>
      </c>
      <c r="Q330" s="1">
        <f t="shared" si="324"/>
        <v>13</v>
      </c>
      <c r="R330" s="1">
        <f t="shared" si="325"/>
        <v>11</v>
      </c>
      <c r="S330" s="1">
        <f t="shared" si="326"/>
        <v>123</v>
      </c>
      <c r="T330" s="1">
        <f t="shared" si="300"/>
        <v>5</v>
      </c>
      <c r="U330" s="1" t="str">
        <f t="shared" si="301"/>
        <v>Vr</v>
      </c>
      <c r="V330" s="1" t="str">
        <f t="shared" si="358"/>
        <v>&lt;td&gt;13-11-0123 Vr&lt;/td&gt;</v>
      </c>
      <c r="W330" s="1">
        <f t="shared" si="327"/>
        <v>45243</v>
      </c>
      <c r="X330" s="1">
        <f t="shared" si="328"/>
        <v>13</v>
      </c>
      <c r="Y330" s="1">
        <f t="shared" si="329"/>
        <v>11</v>
      </c>
      <c r="Z330" s="1">
        <f t="shared" si="330"/>
        <v>124</v>
      </c>
      <c r="AA330" s="1">
        <f t="shared" si="302"/>
        <v>0</v>
      </c>
      <c r="AB330" s="1" t="str">
        <f t="shared" si="303"/>
        <v>Zo</v>
      </c>
      <c r="AC330" s="1" t="str">
        <f t="shared" si="359"/>
        <v>&lt;td&gt;13-11-0124 Zo&lt;/td&gt;</v>
      </c>
      <c r="AD330" s="1">
        <f t="shared" si="331"/>
        <v>45608</v>
      </c>
      <c r="AE330" s="1">
        <f t="shared" si="332"/>
        <v>13</v>
      </c>
      <c r="AF330" s="1">
        <f t="shared" si="333"/>
        <v>11</v>
      </c>
      <c r="AG330" s="1">
        <f t="shared" si="334"/>
        <v>125</v>
      </c>
      <c r="AH330" s="1">
        <f t="shared" si="304"/>
        <v>1</v>
      </c>
      <c r="AI330" s="1" t="str">
        <f t="shared" si="305"/>
        <v>Ma</v>
      </c>
      <c r="AJ330" s="1" t="str">
        <f t="shared" si="360"/>
        <v>&lt;td&gt;13-11-0125 Ma&lt;/td&gt;</v>
      </c>
      <c r="AK330" s="1">
        <f t="shared" si="335"/>
        <v>45973</v>
      </c>
      <c r="AL330" s="1">
        <f t="shared" si="336"/>
        <v>13</v>
      </c>
      <c r="AM330" s="1">
        <f t="shared" si="337"/>
        <v>11</v>
      </c>
      <c r="AN330" s="1">
        <f t="shared" si="338"/>
        <v>126</v>
      </c>
      <c r="AO330" s="1">
        <f t="shared" si="306"/>
        <v>2</v>
      </c>
      <c r="AP330" s="1" t="str">
        <f t="shared" si="307"/>
        <v>Di</v>
      </c>
      <c r="AQ330" s="1" t="str">
        <f t="shared" si="361"/>
        <v>&lt;td&gt;13-11-0126 Di&lt;/td&gt;</v>
      </c>
      <c r="AR330" s="1">
        <f t="shared" si="339"/>
        <v>46338</v>
      </c>
      <c r="AS330" s="1">
        <f t="shared" si="340"/>
        <v>13</v>
      </c>
      <c r="AT330" s="1">
        <f t="shared" si="341"/>
        <v>11</v>
      </c>
      <c r="AU330" s="1">
        <f t="shared" si="342"/>
        <v>127</v>
      </c>
      <c r="AV330" s="1">
        <f t="shared" si="308"/>
        <v>3</v>
      </c>
      <c r="AW330" s="1" t="str">
        <f t="shared" si="309"/>
        <v>Wo</v>
      </c>
      <c r="AX330" s="1" t="str">
        <f t="shared" si="362"/>
        <v>&lt;td&gt;13-11-0127 Wo&lt;/td&gt;</v>
      </c>
      <c r="AY330" s="1">
        <f t="shared" si="343"/>
        <v>46704</v>
      </c>
      <c r="AZ330" s="1">
        <f t="shared" si="344"/>
        <v>13</v>
      </c>
      <c r="BA330" s="1">
        <f t="shared" si="345"/>
        <v>11</v>
      </c>
      <c r="BB330" s="1">
        <f t="shared" si="346"/>
        <v>128</v>
      </c>
      <c r="BC330" s="1">
        <f t="shared" si="310"/>
        <v>5</v>
      </c>
      <c r="BD330" s="1" t="str">
        <f t="shared" si="311"/>
        <v>Vr</v>
      </c>
      <c r="BE330" s="1" t="str">
        <f t="shared" si="363"/>
        <v>&lt;td&gt;13-11-0128 Vr&lt;/td&gt;</v>
      </c>
      <c r="BF330" s="1">
        <f t="shared" si="347"/>
        <v>47069</v>
      </c>
      <c r="BG330" s="1">
        <f t="shared" si="348"/>
        <v>13</v>
      </c>
      <c r="BH330" s="1">
        <f t="shared" si="349"/>
        <v>11</v>
      </c>
      <c r="BI330" s="1">
        <f t="shared" si="350"/>
        <v>129</v>
      </c>
      <c r="BJ330" s="1">
        <f t="shared" si="312"/>
        <v>6</v>
      </c>
      <c r="BK330" s="1" t="str">
        <f t="shared" si="313"/>
        <v>Za</v>
      </c>
      <c r="BL330" s="1" t="str">
        <f t="shared" si="364"/>
        <v>&lt;td&gt;13-11-0129 Za&lt;/td&gt;</v>
      </c>
      <c r="BM330" s="1">
        <f t="shared" si="351"/>
        <v>47434</v>
      </c>
      <c r="BN330" s="1">
        <f t="shared" si="352"/>
        <v>13</v>
      </c>
      <c r="BO330" s="1">
        <f t="shared" si="353"/>
        <v>11</v>
      </c>
      <c r="BP330" s="1">
        <f t="shared" si="354"/>
        <v>130</v>
      </c>
      <c r="BQ330" s="1">
        <f t="shared" si="314"/>
        <v>0</v>
      </c>
      <c r="BR330" s="1" t="str">
        <f t="shared" si="315"/>
        <v>Zo</v>
      </c>
      <c r="BS330" s="1" t="str">
        <f t="shared" si="365"/>
        <v>&lt;td&gt;13-11-0130 Zo&lt;/td&gt;</v>
      </c>
    </row>
    <row r="331" spans="1:71" x14ac:dyDescent="0.2">
      <c r="A331" t="str">
        <f t="shared" si="355"/>
        <v>&lt;tr&gt;&lt;td&gt;14-11-0121 Do&lt;/td&gt;&lt;td&gt;14-11-0122 Vr&lt;/td&gt;&lt;td&gt;14-11-0123 Za&lt;/td&gt;&lt;td&gt;14-11-0124 Ma&lt;/td&gt;&lt;td&gt;14-11-0125 Di&lt;/td&gt;&lt;td&gt;14-11-0126 Wo&lt;/td&gt;&lt;td&gt;14-11-0127 Do&lt;/td&gt;&lt;td&gt;14-11-0128 Za&lt;/td&gt;&lt;td&gt;14-11-0129 Zo&lt;/td&gt;&lt;td&gt;14-11-0130 Ma&lt;/td&gt;&lt;/tr&gt;</v>
      </c>
      <c r="B331" s="1">
        <f t="shared" si="316"/>
        <v>44148</v>
      </c>
      <c r="C331" s="1">
        <f t="shared" si="317"/>
        <v>14</v>
      </c>
      <c r="D331" s="1">
        <f t="shared" si="318"/>
        <v>11</v>
      </c>
      <c r="E331" s="1">
        <f t="shared" si="356"/>
        <v>121</v>
      </c>
      <c r="F331" s="1">
        <f t="shared" si="295"/>
        <v>4</v>
      </c>
      <c r="G331" s="1" t="str">
        <f t="shared" si="296"/>
        <v>Do</v>
      </c>
      <c r="H331" s="1" t="str">
        <f t="shared" si="297"/>
        <v>&lt;td&gt;14-11-0121 Do&lt;/td&gt;</v>
      </c>
      <c r="I331" s="1">
        <f t="shared" si="319"/>
        <v>44513</v>
      </c>
      <c r="J331" s="1">
        <f t="shared" si="320"/>
        <v>14</v>
      </c>
      <c r="K331" s="1">
        <f t="shared" si="321"/>
        <v>11</v>
      </c>
      <c r="L331" s="1">
        <f t="shared" si="322"/>
        <v>122</v>
      </c>
      <c r="M331" s="1">
        <f t="shared" si="298"/>
        <v>5</v>
      </c>
      <c r="N331" s="1" t="str">
        <f t="shared" si="299"/>
        <v>Vr</v>
      </c>
      <c r="O331" s="1" t="str">
        <f t="shared" si="357"/>
        <v>&lt;td&gt;14-11-0122 Vr&lt;/td&gt;</v>
      </c>
      <c r="P331" s="1">
        <f t="shared" si="323"/>
        <v>44878</v>
      </c>
      <c r="Q331" s="1">
        <f t="shared" si="324"/>
        <v>14</v>
      </c>
      <c r="R331" s="1">
        <f t="shared" si="325"/>
        <v>11</v>
      </c>
      <c r="S331" s="1">
        <f t="shared" si="326"/>
        <v>123</v>
      </c>
      <c r="T331" s="1">
        <f t="shared" si="300"/>
        <v>6</v>
      </c>
      <c r="U331" s="1" t="str">
        <f t="shared" si="301"/>
        <v>Za</v>
      </c>
      <c r="V331" s="1" t="str">
        <f t="shared" si="358"/>
        <v>&lt;td&gt;14-11-0123 Za&lt;/td&gt;</v>
      </c>
      <c r="W331" s="1">
        <f t="shared" si="327"/>
        <v>45244</v>
      </c>
      <c r="X331" s="1">
        <f t="shared" si="328"/>
        <v>14</v>
      </c>
      <c r="Y331" s="1">
        <f t="shared" si="329"/>
        <v>11</v>
      </c>
      <c r="Z331" s="1">
        <f t="shared" si="330"/>
        <v>124</v>
      </c>
      <c r="AA331" s="1">
        <f t="shared" si="302"/>
        <v>1</v>
      </c>
      <c r="AB331" s="1" t="str">
        <f t="shared" si="303"/>
        <v>Ma</v>
      </c>
      <c r="AC331" s="1" t="str">
        <f t="shared" si="359"/>
        <v>&lt;td&gt;14-11-0124 Ma&lt;/td&gt;</v>
      </c>
      <c r="AD331" s="1">
        <f t="shared" si="331"/>
        <v>45609</v>
      </c>
      <c r="AE331" s="1">
        <f t="shared" si="332"/>
        <v>14</v>
      </c>
      <c r="AF331" s="1">
        <f t="shared" si="333"/>
        <v>11</v>
      </c>
      <c r="AG331" s="1">
        <f t="shared" si="334"/>
        <v>125</v>
      </c>
      <c r="AH331" s="1">
        <f t="shared" si="304"/>
        <v>2</v>
      </c>
      <c r="AI331" s="1" t="str">
        <f t="shared" si="305"/>
        <v>Di</v>
      </c>
      <c r="AJ331" s="1" t="str">
        <f t="shared" si="360"/>
        <v>&lt;td&gt;14-11-0125 Di&lt;/td&gt;</v>
      </c>
      <c r="AK331" s="1">
        <f t="shared" si="335"/>
        <v>45974</v>
      </c>
      <c r="AL331" s="1">
        <f t="shared" si="336"/>
        <v>14</v>
      </c>
      <c r="AM331" s="1">
        <f t="shared" si="337"/>
        <v>11</v>
      </c>
      <c r="AN331" s="1">
        <f t="shared" si="338"/>
        <v>126</v>
      </c>
      <c r="AO331" s="1">
        <f t="shared" si="306"/>
        <v>3</v>
      </c>
      <c r="AP331" s="1" t="str">
        <f t="shared" si="307"/>
        <v>Wo</v>
      </c>
      <c r="AQ331" s="1" t="str">
        <f t="shared" si="361"/>
        <v>&lt;td&gt;14-11-0126 Wo&lt;/td&gt;</v>
      </c>
      <c r="AR331" s="1">
        <f t="shared" si="339"/>
        <v>46339</v>
      </c>
      <c r="AS331" s="1">
        <f t="shared" si="340"/>
        <v>14</v>
      </c>
      <c r="AT331" s="1">
        <f t="shared" si="341"/>
        <v>11</v>
      </c>
      <c r="AU331" s="1">
        <f t="shared" si="342"/>
        <v>127</v>
      </c>
      <c r="AV331" s="1">
        <f t="shared" si="308"/>
        <v>4</v>
      </c>
      <c r="AW331" s="1" t="str">
        <f t="shared" si="309"/>
        <v>Do</v>
      </c>
      <c r="AX331" s="1" t="str">
        <f t="shared" si="362"/>
        <v>&lt;td&gt;14-11-0127 Do&lt;/td&gt;</v>
      </c>
      <c r="AY331" s="1">
        <f t="shared" si="343"/>
        <v>46705</v>
      </c>
      <c r="AZ331" s="1">
        <f t="shared" si="344"/>
        <v>14</v>
      </c>
      <c r="BA331" s="1">
        <f t="shared" si="345"/>
        <v>11</v>
      </c>
      <c r="BB331" s="1">
        <f t="shared" si="346"/>
        <v>128</v>
      </c>
      <c r="BC331" s="1">
        <f t="shared" si="310"/>
        <v>6</v>
      </c>
      <c r="BD331" s="1" t="str">
        <f t="shared" si="311"/>
        <v>Za</v>
      </c>
      <c r="BE331" s="1" t="str">
        <f t="shared" si="363"/>
        <v>&lt;td&gt;14-11-0128 Za&lt;/td&gt;</v>
      </c>
      <c r="BF331" s="1">
        <f t="shared" si="347"/>
        <v>47070</v>
      </c>
      <c r="BG331" s="1">
        <f t="shared" si="348"/>
        <v>14</v>
      </c>
      <c r="BH331" s="1">
        <f t="shared" si="349"/>
        <v>11</v>
      </c>
      <c r="BI331" s="1">
        <f t="shared" si="350"/>
        <v>129</v>
      </c>
      <c r="BJ331" s="1">
        <f t="shared" si="312"/>
        <v>0</v>
      </c>
      <c r="BK331" s="1" t="str">
        <f t="shared" si="313"/>
        <v>Zo</v>
      </c>
      <c r="BL331" s="1" t="str">
        <f t="shared" si="364"/>
        <v>&lt;td&gt;14-11-0129 Zo&lt;/td&gt;</v>
      </c>
      <c r="BM331" s="1">
        <f t="shared" si="351"/>
        <v>47435</v>
      </c>
      <c r="BN331" s="1">
        <f t="shared" si="352"/>
        <v>14</v>
      </c>
      <c r="BO331" s="1">
        <f t="shared" si="353"/>
        <v>11</v>
      </c>
      <c r="BP331" s="1">
        <f t="shared" si="354"/>
        <v>130</v>
      </c>
      <c r="BQ331" s="1">
        <f t="shared" si="314"/>
        <v>1</v>
      </c>
      <c r="BR331" s="1" t="str">
        <f t="shared" si="315"/>
        <v>Ma</v>
      </c>
      <c r="BS331" s="1" t="str">
        <f t="shared" si="365"/>
        <v>&lt;td&gt;14-11-0130 Ma&lt;/td&gt;</v>
      </c>
    </row>
    <row r="332" spans="1:71" x14ac:dyDescent="0.2">
      <c r="A332" t="str">
        <f t="shared" si="355"/>
        <v>&lt;tr&gt;&lt;td&gt;15-11-0121 Vr&lt;/td&gt;&lt;td&gt;15-11-0122 Za&lt;/td&gt;&lt;td&gt;15-11-0123 Zo&lt;/td&gt;&lt;td&gt;15-11-0124 Di&lt;/td&gt;&lt;td&gt;15-11-0125 Wo&lt;/td&gt;&lt;td&gt;15-11-0126 Do&lt;/td&gt;&lt;td&gt;15-11-0127 Vr&lt;/td&gt;&lt;td&gt;15-11-0128 Zo&lt;/td&gt;&lt;td&gt;15-11-0129 Ma&lt;/td&gt;&lt;td&gt;15-11-0130 Di&lt;/td&gt;&lt;/tr&gt;</v>
      </c>
      <c r="B332" s="1">
        <f t="shared" si="316"/>
        <v>44149</v>
      </c>
      <c r="C332" s="1">
        <f t="shared" si="317"/>
        <v>15</v>
      </c>
      <c r="D332" s="1">
        <f t="shared" si="318"/>
        <v>11</v>
      </c>
      <c r="E332" s="1">
        <f t="shared" si="356"/>
        <v>121</v>
      </c>
      <c r="F332" s="1">
        <f t="shared" si="295"/>
        <v>5</v>
      </c>
      <c r="G332" s="1" t="str">
        <f t="shared" si="296"/>
        <v>Vr</v>
      </c>
      <c r="H332" s="1" t="str">
        <f t="shared" si="297"/>
        <v>&lt;td&gt;15-11-0121 Vr&lt;/td&gt;</v>
      </c>
      <c r="I332" s="1">
        <f t="shared" si="319"/>
        <v>44514</v>
      </c>
      <c r="J332" s="1">
        <f t="shared" si="320"/>
        <v>15</v>
      </c>
      <c r="K332" s="1">
        <f t="shared" si="321"/>
        <v>11</v>
      </c>
      <c r="L332" s="1">
        <f t="shared" si="322"/>
        <v>122</v>
      </c>
      <c r="M332" s="1">
        <f t="shared" si="298"/>
        <v>6</v>
      </c>
      <c r="N332" s="1" t="str">
        <f t="shared" si="299"/>
        <v>Za</v>
      </c>
      <c r="O332" s="1" t="str">
        <f t="shared" si="357"/>
        <v>&lt;td&gt;15-11-0122 Za&lt;/td&gt;</v>
      </c>
      <c r="P332" s="1">
        <f t="shared" si="323"/>
        <v>44879</v>
      </c>
      <c r="Q332" s="1">
        <f t="shared" si="324"/>
        <v>15</v>
      </c>
      <c r="R332" s="1">
        <f t="shared" si="325"/>
        <v>11</v>
      </c>
      <c r="S332" s="1">
        <f t="shared" si="326"/>
        <v>123</v>
      </c>
      <c r="T332" s="1">
        <f t="shared" si="300"/>
        <v>0</v>
      </c>
      <c r="U332" s="1" t="str">
        <f t="shared" si="301"/>
        <v>Zo</v>
      </c>
      <c r="V332" s="1" t="str">
        <f t="shared" si="358"/>
        <v>&lt;td&gt;15-11-0123 Zo&lt;/td&gt;</v>
      </c>
      <c r="W332" s="1">
        <f t="shared" si="327"/>
        <v>45245</v>
      </c>
      <c r="X332" s="1">
        <f t="shared" si="328"/>
        <v>15</v>
      </c>
      <c r="Y332" s="1">
        <f t="shared" si="329"/>
        <v>11</v>
      </c>
      <c r="Z332" s="1">
        <f t="shared" si="330"/>
        <v>124</v>
      </c>
      <c r="AA332" s="1">
        <f t="shared" si="302"/>
        <v>2</v>
      </c>
      <c r="AB332" s="1" t="str">
        <f t="shared" si="303"/>
        <v>Di</v>
      </c>
      <c r="AC332" s="1" t="str">
        <f t="shared" si="359"/>
        <v>&lt;td&gt;15-11-0124 Di&lt;/td&gt;</v>
      </c>
      <c r="AD332" s="1">
        <f t="shared" si="331"/>
        <v>45610</v>
      </c>
      <c r="AE332" s="1">
        <f t="shared" si="332"/>
        <v>15</v>
      </c>
      <c r="AF332" s="1">
        <f t="shared" si="333"/>
        <v>11</v>
      </c>
      <c r="AG332" s="1">
        <f t="shared" si="334"/>
        <v>125</v>
      </c>
      <c r="AH332" s="1">
        <f t="shared" si="304"/>
        <v>3</v>
      </c>
      <c r="AI332" s="1" t="str">
        <f t="shared" si="305"/>
        <v>Wo</v>
      </c>
      <c r="AJ332" s="1" t="str">
        <f t="shared" si="360"/>
        <v>&lt;td&gt;15-11-0125 Wo&lt;/td&gt;</v>
      </c>
      <c r="AK332" s="1">
        <f t="shared" si="335"/>
        <v>45975</v>
      </c>
      <c r="AL332" s="1">
        <f t="shared" si="336"/>
        <v>15</v>
      </c>
      <c r="AM332" s="1">
        <f t="shared" si="337"/>
        <v>11</v>
      </c>
      <c r="AN332" s="1">
        <f t="shared" si="338"/>
        <v>126</v>
      </c>
      <c r="AO332" s="1">
        <f t="shared" si="306"/>
        <v>4</v>
      </c>
      <c r="AP332" s="1" t="str">
        <f t="shared" si="307"/>
        <v>Do</v>
      </c>
      <c r="AQ332" s="1" t="str">
        <f t="shared" si="361"/>
        <v>&lt;td&gt;15-11-0126 Do&lt;/td&gt;</v>
      </c>
      <c r="AR332" s="1">
        <f t="shared" si="339"/>
        <v>46340</v>
      </c>
      <c r="AS332" s="1">
        <f t="shared" si="340"/>
        <v>15</v>
      </c>
      <c r="AT332" s="1">
        <f t="shared" si="341"/>
        <v>11</v>
      </c>
      <c r="AU332" s="1">
        <f t="shared" si="342"/>
        <v>127</v>
      </c>
      <c r="AV332" s="1">
        <f t="shared" si="308"/>
        <v>5</v>
      </c>
      <c r="AW332" s="1" t="str">
        <f t="shared" si="309"/>
        <v>Vr</v>
      </c>
      <c r="AX332" s="1" t="str">
        <f t="shared" si="362"/>
        <v>&lt;td&gt;15-11-0127 Vr&lt;/td&gt;</v>
      </c>
      <c r="AY332" s="1">
        <f t="shared" si="343"/>
        <v>46706</v>
      </c>
      <c r="AZ332" s="1">
        <f t="shared" si="344"/>
        <v>15</v>
      </c>
      <c r="BA332" s="1">
        <f t="shared" si="345"/>
        <v>11</v>
      </c>
      <c r="BB332" s="1">
        <f t="shared" si="346"/>
        <v>128</v>
      </c>
      <c r="BC332" s="1">
        <f t="shared" si="310"/>
        <v>0</v>
      </c>
      <c r="BD332" s="1" t="str">
        <f t="shared" si="311"/>
        <v>Zo</v>
      </c>
      <c r="BE332" s="1" t="str">
        <f t="shared" si="363"/>
        <v>&lt;td&gt;15-11-0128 Zo&lt;/td&gt;</v>
      </c>
      <c r="BF332" s="1">
        <f t="shared" si="347"/>
        <v>47071</v>
      </c>
      <c r="BG332" s="1">
        <f t="shared" si="348"/>
        <v>15</v>
      </c>
      <c r="BH332" s="1">
        <f t="shared" si="349"/>
        <v>11</v>
      </c>
      <c r="BI332" s="1">
        <f t="shared" si="350"/>
        <v>129</v>
      </c>
      <c r="BJ332" s="1">
        <f t="shared" si="312"/>
        <v>1</v>
      </c>
      <c r="BK332" s="1" t="str">
        <f t="shared" si="313"/>
        <v>Ma</v>
      </c>
      <c r="BL332" s="1" t="str">
        <f t="shared" si="364"/>
        <v>&lt;td&gt;15-11-0129 Ma&lt;/td&gt;</v>
      </c>
      <c r="BM332" s="1">
        <f t="shared" si="351"/>
        <v>47436</v>
      </c>
      <c r="BN332" s="1">
        <f t="shared" si="352"/>
        <v>15</v>
      </c>
      <c r="BO332" s="1">
        <f t="shared" si="353"/>
        <v>11</v>
      </c>
      <c r="BP332" s="1">
        <f t="shared" si="354"/>
        <v>130</v>
      </c>
      <c r="BQ332" s="1">
        <f t="shared" si="314"/>
        <v>2</v>
      </c>
      <c r="BR332" s="1" t="str">
        <f t="shared" si="315"/>
        <v>Di</v>
      </c>
      <c r="BS332" s="1" t="str">
        <f t="shared" si="365"/>
        <v>&lt;td&gt;15-11-0130 Di&lt;/td&gt;</v>
      </c>
    </row>
    <row r="333" spans="1:71" x14ac:dyDescent="0.2">
      <c r="A333" t="str">
        <f t="shared" si="355"/>
        <v>&lt;tr&gt;&lt;td&gt;16-11-0121 Za&lt;/td&gt;&lt;td&gt;16-11-0122 Zo&lt;/td&gt;&lt;td&gt;16-11-0123 Ma&lt;/td&gt;&lt;td&gt;16-11-0124 Wo&lt;/td&gt;&lt;td&gt;16-11-0125 Do&lt;/td&gt;&lt;td&gt;16-11-0126 Vr&lt;/td&gt;&lt;td&gt;16-11-0127 Za&lt;/td&gt;&lt;td&gt;16-11-0128 Ma&lt;/td&gt;&lt;td&gt;16-11-0129 Di&lt;/td&gt;&lt;td&gt;16-11-0130 Wo&lt;/td&gt;&lt;/tr&gt;</v>
      </c>
      <c r="B333" s="1">
        <f t="shared" si="316"/>
        <v>44150</v>
      </c>
      <c r="C333" s="1">
        <f t="shared" si="317"/>
        <v>16</v>
      </c>
      <c r="D333" s="1">
        <f t="shared" si="318"/>
        <v>11</v>
      </c>
      <c r="E333" s="1">
        <f t="shared" si="356"/>
        <v>121</v>
      </c>
      <c r="F333" s="1">
        <f t="shared" si="295"/>
        <v>6</v>
      </c>
      <c r="G333" s="1" t="str">
        <f t="shared" si="296"/>
        <v>Za</v>
      </c>
      <c r="H333" s="1" t="str">
        <f t="shared" si="297"/>
        <v>&lt;td&gt;16-11-0121 Za&lt;/td&gt;</v>
      </c>
      <c r="I333" s="1">
        <f t="shared" si="319"/>
        <v>44515</v>
      </c>
      <c r="J333" s="1">
        <f t="shared" si="320"/>
        <v>16</v>
      </c>
      <c r="K333" s="1">
        <f t="shared" si="321"/>
        <v>11</v>
      </c>
      <c r="L333" s="1">
        <f t="shared" si="322"/>
        <v>122</v>
      </c>
      <c r="M333" s="1">
        <f t="shared" si="298"/>
        <v>0</v>
      </c>
      <c r="N333" s="1" t="str">
        <f t="shared" si="299"/>
        <v>Zo</v>
      </c>
      <c r="O333" s="1" t="str">
        <f t="shared" si="357"/>
        <v>&lt;td&gt;16-11-0122 Zo&lt;/td&gt;</v>
      </c>
      <c r="P333" s="1">
        <f t="shared" si="323"/>
        <v>44880</v>
      </c>
      <c r="Q333" s="1">
        <f t="shared" si="324"/>
        <v>16</v>
      </c>
      <c r="R333" s="1">
        <f t="shared" si="325"/>
        <v>11</v>
      </c>
      <c r="S333" s="1">
        <f t="shared" si="326"/>
        <v>123</v>
      </c>
      <c r="T333" s="1">
        <f t="shared" si="300"/>
        <v>1</v>
      </c>
      <c r="U333" s="1" t="str">
        <f t="shared" si="301"/>
        <v>Ma</v>
      </c>
      <c r="V333" s="1" t="str">
        <f t="shared" si="358"/>
        <v>&lt;td&gt;16-11-0123 Ma&lt;/td&gt;</v>
      </c>
      <c r="W333" s="1">
        <f t="shared" si="327"/>
        <v>45246</v>
      </c>
      <c r="X333" s="1">
        <f t="shared" si="328"/>
        <v>16</v>
      </c>
      <c r="Y333" s="1">
        <f t="shared" si="329"/>
        <v>11</v>
      </c>
      <c r="Z333" s="1">
        <f t="shared" si="330"/>
        <v>124</v>
      </c>
      <c r="AA333" s="1">
        <f t="shared" si="302"/>
        <v>3</v>
      </c>
      <c r="AB333" s="1" t="str">
        <f t="shared" si="303"/>
        <v>Wo</v>
      </c>
      <c r="AC333" s="1" t="str">
        <f t="shared" si="359"/>
        <v>&lt;td&gt;16-11-0124 Wo&lt;/td&gt;</v>
      </c>
      <c r="AD333" s="1">
        <f t="shared" si="331"/>
        <v>45611</v>
      </c>
      <c r="AE333" s="1">
        <f t="shared" si="332"/>
        <v>16</v>
      </c>
      <c r="AF333" s="1">
        <f t="shared" si="333"/>
        <v>11</v>
      </c>
      <c r="AG333" s="1">
        <f t="shared" si="334"/>
        <v>125</v>
      </c>
      <c r="AH333" s="1">
        <f t="shared" si="304"/>
        <v>4</v>
      </c>
      <c r="AI333" s="1" t="str">
        <f t="shared" si="305"/>
        <v>Do</v>
      </c>
      <c r="AJ333" s="1" t="str">
        <f t="shared" si="360"/>
        <v>&lt;td&gt;16-11-0125 Do&lt;/td&gt;</v>
      </c>
      <c r="AK333" s="1">
        <f t="shared" si="335"/>
        <v>45976</v>
      </c>
      <c r="AL333" s="1">
        <f t="shared" si="336"/>
        <v>16</v>
      </c>
      <c r="AM333" s="1">
        <f t="shared" si="337"/>
        <v>11</v>
      </c>
      <c r="AN333" s="1">
        <f t="shared" si="338"/>
        <v>126</v>
      </c>
      <c r="AO333" s="1">
        <f t="shared" si="306"/>
        <v>5</v>
      </c>
      <c r="AP333" s="1" t="str">
        <f t="shared" si="307"/>
        <v>Vr</v>
      </c>
      <c r="AQ333" s="1" t="str">
        <f t="shared" si="361"/>
        <v>&lt;td&gt;16-11-0126 Vr&lt;/td&gt;</v>
      </c>
      <c r="AR333" s="1">
        <f t="shared" si="339"/>
        <v>46341</v>
      </c>
      <c r="AS333" s="1">
        <f t="shared" si="340"/>
        <v>16</v>
      </c>
      <c r="AT333" s="1">
        <f t="shared" si="341"/>
        <v>11</v>
      </c>
      <c r="AU333" s="1">
        <f t="shared" si="342"/>
        <v>127</v>
      </c>
      <c r="AV333" s="1">
        <f t="shared" si="308"/>
        <v>6</v>
      </c>
      <c r="AW333" s="1" t="str">
        <f t="shared" si="309"/>
        <v>Za</v>
      </c>
      <c r="AX333" s="1" t="str">
        <f t="shared" si="362"/>
        <v>&lt;td&gt;16-11-0127 Za&lt;/td&gt;</v>
      </c>
      <c r="AY333" s="1">
        <f t="shared" si="343"/>
        <v>46707</v>
      </c>
      <c r="AZ333" s="1">
        <f t="shared" si="344"/>
        <v>16</v>
      </c>
      <c r="BA333" s="1">
        <f t="shared" si="345"/>
        <v>11</v>
      </c>
      <c r="BB333" s="1">
        <f t="shared" si="346"/>
        <v>128</v>
      </c>
      <c r="BC333" s="1">
        <f t="shared" si="310"/>
        <v>1</v>
      </c>
      <c r="BD333" s="1" t="str">
        <f t="shared" si="311"/>
        <v>Ma</v>
      </c>
      <c r="BE333" s="1" t="str">
        <f t="shared" si="363"/>
        <v>&lt;td&gt;16-11-0128 Ma&lt;/td&gt;</v>
      </c>
      <c r="BF333" s="1">
        <f t="shared" si="347"/>
        <v>47072</v>
      </c>
      <c r="BG333" s="1">
        <f t="shared" si="348"/>
        <v>16</v>
      </c>
      <c r="BH333" s="1">
        <f t="shared" si="349"/>
        <v>11</v>
      </c>
      <c r="BI333" s="1">
        <f t="shared" si="350"/>
        <v>129</v>
      </c>
      <c r="BJ333" s="1">
        <f t="shared" si="312"/>
        <v>2</v>
      </c>
      <c r="BK333" s="1" t="str">
        <f t="shared" si="313"/>
        <v>Di</v>
      </c>
      <c r="BL333" s="1" t="str">
        <f t="shared" si="364"/>
        <v>&lt;td&gt;16-11-0129 Di&lt;/td&gt;</v>
      </c>
      <c r="BM333" s="1">
        <f t="shared" si="351"/>
        <v>47437</v>
      </c>
      <c r="BN333" s="1">
        <f t="shared" si="352"/>
        <v>16</v>
      </c>
      <c r="BO333" s="1">
        <f t="shared" si="353"/>
        <v>11</v>
      </c>
      <c r="BP333" s="1">
        <f t="shared" si="354"/>
        <v>130</v>
      </c>
      <c r="BQ333" s="1">
        <f t="shared" si="314"/>
        <v>3</v>
      </c>
      <c r="BR333" s="1" t="str">
        <f t="shared" si="315"/>
        <v>Wo</v>
      </c>
      <c r="BS333" s="1" t="str">
        <f t="shared" si="365"/>
        <v>&lt;td&gt;16-11-0130 Wo&lt;/td&gt;</v>
      </c>
    </row>
    <row r="334" spans="1:71" x14ac:dyDescent="0.2">
      <c r="A334" t="str">
        <f t="shared" si="355"/>
        <v>&lt;tr&gt;&lt;td&gt;17-11-0121 Zo&lt;/td&gt;&lt;td&gt;17-11-0122 Ma&lt;/td&gt;&lt;td&gt;17-11-0123 Di&lt;/td&gt;&lt;td&gt;17-11-0124 Do&lt;/td&gt;&lt;td&gt;17-11-0125 Vr&lt;/td&gt;&lt;td&gt;17-11-0126 Za&lt;/td&gt;&lt;td&gt;17-11-0127 Zo&lt;/td&gt;&lt;td&gt;17-11-0128 Di&lt;/td&gt;&lt;td&gt;17-11-0129 Wo&lt;/td&gt;&lt;td&gt;17-11-0130 Do&lt;/td&gt;&lt;/tr&gt;</v>
      </c>
      <c r="B334" s="1">
        <f t="shared" si="316"/>
        <v>44151</v>
      </c>
      <c r="C334" s="1">
        <f t="shared" si="317"/>
        <v>17</v>
      </c>
      <c r="D334" s="1">
        <f t="shared" si="318"/>
        <v>11</v>
      </c>
      <c r="E334" s="1">
        <f t="shared" si="356"/>
        <v>121</v>
      </c>
      <c r="F334" s="1">
        <f t="shared" ref="F334:F379" si="366">ROUND(7*((B334+5)/7-INT((B334+5)/7)),5)</f>
        <v>0</v>
      </c>
      <c r="G334" s="1" t="str">
        <f t="shared" ref="G334:G379" si="367">IF(F334=0,"Zo",IF(F334=1,"Ma",IF(F334=2,"Di",IF(F334=3,"Wo",IF(F334=4,"Do",IF(F334=5,"Vr","Za"))))))</f>
        <v>Zo</v>
      </c>
      <c r="H334" s="1" t="str">
        <f t="shared" ref="H334:H379" si="368">"&lt;td&gt;"&amp;TEXT(C334,"00")&amp;"-"&amp;TEXT(D334,"00")&amp;"-"&amp;TEXT(E334,"0000")&amp;" "&amp;G334&amp;"&lt;/td&gt;"</f>
        <v>&lt;td&gt;17-11-0121 Zo&lt;/td&gt;</v>
      </c>
      <c r="I334" s="1">
        <f t="shared" si="319"/>
        <v>44516</v>
      </c>
      <c r="J334" s="1">
        <f t="shared" si="320"/>
        <v>17</v>
      </c>
      <c r="K334" s="1">
        <f t="shared" si="321"/>
        <v>11</v>
      </c>
      <c r="L334" s="1">
        <f t="shared" si="322"/>
        <v>122</v>
      </c>
      <c r="M334" s="1">
        <f t="shared" ref="M334:M379" si="369">ROUND(7*((I334+5)/7-INT((I334+5)/7)),5)</f>
        <v>1</v>
      </c>
      <c r="N334" s="1" t="str">
        <f t="shared" ref="N334:N379" si="370">IF(M334=0,"Zo",IF(M334=1,"Ma",IF(M334=2,"Di",IF(M334=3,"Wo",IF(M334=4,"Do",IF(M334=5,"Vr","Za"))))))</f>
        <v>Ma</v>
      </c>
      <c r="O334" s="1" t="str">
        <f t="shared" si="357"/>
        <v>&lt;td&gt;17-11-0122 Ma&lt;/td&gt;</v>
      </c>
      <c r="P334" s="1">
        <f t="shared" si="323"/>
        <v>44881</v>
      </c>
      <c r="Q334" s="1">
        <f t="shared" si="324"/>
        <v>17</v>
      </c>
      <c r="R334" s="1">
        <f t="shared" si="325"/>
        <v>11</v>
      </c>
      <c r="S334" s="1">
        <f t="shared" si="326"/>
        <v>123</v>
      </c>
      <c r="T334" s="1">
        <f t="shared" ref="T334:T379" si="371">ROUND(7*((P334+5)/7-INT((P334+5)/7)),5)</f>
        <v>2</v>
      </c>
      <c r="U334" s="1" t="str">
        <f t="shared" ref="U334:U379" si="372">IF(T334=0,"Zo",IF(T334=1,"Ma",IF(T334=2,"Di",IF(T334=3,"Wo",IF(T334=4,"Do",IF(T334=5,"Vr","Za"))))))</f>
        <v>Di</v>
      </c>
      <c r="V334" s="1" t="str">
        <f t="shared" si="358"/>
        <v>&lt;td&gt;17-11-0123 Di&lt;/td&gt;</v>
      </c>
      <c r="W334" s="1">
        <f t="shared" si="327"/>
        <v>45247</v>
      </c>
      <c r="X334" s="1">
        <f t="shared" si="328"/>
        <v>17</v>
      </c>
      <c r="Y334" s="1">
        <f t="shared" si="329"/>
        <v>11</v>
      </c>
      <c r="Z334" s="1">
        <f t="shared" si="330"/>
        <v>124</v>
      </c>
      <c r="AA334" s="1">
        <f t="shared" ref="AA334:AA379" si="373">ROUND(7*((W334+5)/7-INT((W334+5)/7)),5)</f>
        <v>4</v>
      </c>
      <c r="AB334" s="1" t="str">
        <f t="shared" ref="AB334:AB379" si="374">IF(AA334=0,"Zo",IF(AA334=1,"Ma",IF(AA334=2,"Di",IF(AA334=3,"Wo",IF(AA334=4,"Do",IF(AA334=5,"Vr","Za"))))))</f>
        <v>Do</v>
      </c>
      <c r="AC334" s="1" t="str">
        <f t="shared" si="359"/>
        <v>&lt;td&gt;17-11-0124 Do&lt;/td&gt;</v>
      </c>
      <c r="AD334" s="1">
        <f t="shared" si="331"/>
        <v>45612</v>
      </c>
      <c r="AE334" s="1">
        <f t="shared" si="332"/>
        <v>17</v>
      </c>
      <c r="AF334" s="1">
        <f t="shared" si="333"/>
        <v>11</v>
      </c>
      <c r="AG334" s="1">
        <f t="shared" si="334"/>
        <v>125</v>
      </c>
      <c r="AH334" s="1">
        <f t="shared" ref="AH334:AH379" si="375">ROUND(7*((AD334+5)/7-INT((AD334+5)/7)),5)</f>
        <v>5</v>
      </c>
      <c r="AI334" s="1" t="str">
        <f t="shared" ref="AI334:AI379" si="376">IF(AH334=0,"Zo",IF(AH334=1,"Ma",IF(AH334=2,"Di",IF(AH334=3,"Wo",IF(AH334=4,"Do",IF(AH334=5,"Vr","Za"))))))</f>
        <v>Vr</v>
      </c>
      <c r="AJ334" s="1" t="str">
        <f t="shared" si="360"/>
        <v>&lt;td&gt;17-11-0125 Vr&lt;/td&gt;</v>
      </c>
      <c r="AK334" s="1">
        <f t="shared" si="335"/>
        <v>45977</v>
      </c>
      <c r="AL334" s="1">
        <f t="shared" si="336"/>
        <v>17</v>
      </c>
      <c r="AM334" s="1">
        <f t="shared" si="337"/>
        <v>11</v>
      </c>
      <c r="AN334" s="1">
        <f t="shared" si="338"/>
        <v>126</v>
      </c>
      <c r="AO334" s="1">
        <f t="shared" ref="AO334:AO379" si="377">ROUND(7*((AK334+5)/7-INT((AK334+5)/7)),5)</f>
        <v>6</v>
      </c>
      <c r="AP334" s="1" t="str">
        <f t="shared" ref="AP334:AP379" si="378">IF(AO334=0,"Zo",IF(AO334=1,"Ma",IF(AO334=2,"Di",IF(AO334=3,"Wo",IF(AO334=4,"Do",IF(AO334=5,"Vr","Za"))))))</f>
        <v>Za</v>
      </c>
      <c r="AQ334" s="1" t="str">
        <f t="shared" si="361"/>
        <v>&lt;td&gt;17-11-0126 Za&lt;/td&gt;</v>
      </c>
      <c r="AR334" s="1">
        <f t="shared" si="339"/>
        <v>46342</v>
      </c>
      <c r="AS334" s="1">
        <f t="shared" si="340"/>
        <v>17</v>
      </c>
      <c r="AT334" s="1">
        <f t="shared" si="341"/>
        <v>11</v>
      </c>
      <c r="AU334" s="1">
        <f t="shared" si="342"/>
        <v>127</v>
      </c>
      <c r="AV334" s="1">
        <f t="shared" ref="AV334:AV379" si="379">ROUND(7*((AR334+5)/7-INT((AR334+5)/7)),5)</f>
        <v>0</v>
      </c>
      <c r="AW334" s="1" t="str">
        <f t="shared" ref="AW334:AW379" si="380">IF(AV334=0,"Zo",IF(AV334=1,"Ma",IF(AV334=2,"Di",IF(AV334=3,"Wo",IF(AV334=4,"Do",IF(AV334=5,"Vr","Za"))))))</f>
        <v>Zo</v>
      </c>
      <c r="AX334" s="1" t="str">
        <f t="shared" si="362"/>
        <v>&lt;td&gt;17-11-0127 Zo&lt;/td&gt;</v>
      </c>
      <c r="AY334" s="1">
        <f t="shared" si="343"/>
        <v>46708</v>
      </c>
      <c r="AZ334" s="1">
        <f t="shared" si="344"/>
        <v>17</v>
      </c>
      <c r="BA334" s="1">
        <f t="shared" si="345"/>
        <v>11</v>
      </c>
      <c r="BB334" s="1">
        <f t="shared" si="346"/>
        <v>128</v>
      </c>
      <c r="BC334" s="1">
        <f t="shared" ref="BC334:BC379" si="381">ROUND(7*((AY334+5)/7-INT((AY334+5)/7)),5)</f>
        <v>2</v>
      </c>
      <c r="BD334" s="1" t="str">
        <f t="shared" ref="BD334:BD379" si="382">IF(BC334=0,"Zo",IF(BC334=1,"Ma",IF(BC334=2,"Di",IF(BC334=3,"Wo",IF(BC334=4,"Do",IF(BC334=5,"Vr","Za"))))))</f>
        <v>Di</v>
      </c>
      <c r="BE334" s="1" t="str">
        <f t="shared" si="363"/>
        <v>&lt;td&gt;17-11-0128 Di&lt;/td&gt;</v>
      </c>
      <c r="BF334" s="1">
        <f t="shared" si="347"/>
        <v>47073</v>
      </c>
      <c r="BG334" s="1">
        <f t="shared" si="348"/>
        <v>17</v>
      </c>
      <c r="BH334" s="1">
        <f t="shared" si="349"/>
        <v>11</v>
      </c>
      <c r="BI334" s="1">
        <f t="shared" si="350"/>
        <v>129</v>
      </c>
      <c r="BJ334" s="1">
        <f t="shared" ref="BJ334:BJ379" si="383">ROUND(7*((BF334+5)/7-INT((BF334+5)/7)),5)</f>
        <v>3</v>
      </c>
      <c r="BK334" s="1" t="str">
        <f t="shared" ref="BK334:BK379" si="384">IF(BJ334=0,"Zo",IF(BJ334=1,"Ma",IF(BJ334=2,"Di",IF(BJ334=3,"Wo",IF(BJ334=4,"Do",IF(BJ334=5,"Vr","Za"))))))</f>
        <v>Wo</v>
      </c>
      <c r="BL334" s="1" t="str">
        <f t="shared" si="364"/>
        <v>&lt;td&gt;17-11-0129 Wo&lt;/td&gt;</v>
      </c>
      <c r="BM334" s="1">
        <f t="shared" si="351"/>
        <v>47438</v>
      </c>
      <c r="BN334" s="1">
        <f t="shared" si="352"/>
        <v>17</v>
      </c>
      <c r="BO334" s="1">
        <f t="shared" si="353"/>
        <v>11</v>
      </c>
      <c r="BP334" s="1">
        <f t="shared" si="354"/>
        <v>130</v>
      </c>
      <c r="BQ334" s="1">
        <f t="shared" ref="BQ334:BQ379" si="385">ROUND(7*((BM334+5)/7-INT((BM334+5)/7)),5)</f>
        <v>4</v>
      </c>
      <c r="BR334" s="1" t="str">
        <f t="shared" ref="BR334:BR379" si="386">IF(BQ334=0,"Zo",IF(BQ334=1,"Ma",IF(BQ334=2,"Di",IF(BQ334=3,"Wo",IF(BQ334=4,"Do",IF(BQ334=5,"Vr","Za"))))))</f>
        <v>Do</v>
      </c>
      <c r="BS334" s="1" t="str">
        <f t="shared" si="365"/>
        <v>&lt;td&gt;17-11-0130 Do&lt;/td&gt;</v>
      </c>
    </row>
    <row r="335" spans="1:71" x14ac:dyDescent="0.2">
      <c r="A335" t="str">
        <f t="shared" si="355"/>
        <v>&lt;tr&gt;&lt;td&gt;18-11-0121 Ma&lt;/td&gt;&lt;td&gt;18-11-0122 Di&lt;/td&gt;&lt;td&gt;18-11-0123 Wo&lt;/td&gt;&lt;td&gt;18-11-0124 Vr&lt;/td&gt;&lt;td&gt;18-11-0125 Za&lt;/td&gt;&lt;td&gt;18-11-0126 Zo&lt;/td&gt;&lt;td&gt;18-11-0127 Ma&lt;/td&gt;&lt;td&gt;18-11-0128 Wo&lt;/td&gt;&lt;td&gt;18-11-0129 Do&lt;/td&gt;&lt;td&gt;18-11-0130 Vr&lt;/td&gt;&lt;/tr&gt;</v>
      </c>
      <c r="B335" s="1">
        <f t="shared" ref="B335:B379" si="387">IF(C335=0,B334,B334+1)</f>
        <v>44152</v>
      </c>
      <c r="C335" s="1">
        <f t="shared" ref="C335:C379" si="388">IF(C334=31,1,IF(C334=30,IF(OR(D334=4,D334=6,D334=9,D334=11),1,C334+1),IF(C334=29,IF(D334=2,1,C334+1),IF(C334=28,IF(D334=2,IF(AND(ROUND(E334/4-INT(E334/4),5)=0,E334&lt;&gt;1700,E334&lt;&gt;1800,E334&lt;&gt;1900,E334&lt;&gt;2100,E334&lt;&gt;2200,E334&lt;&gt;2300,E334&lt;&gt;2500,E334&lt;&gt;2600,E334&lt;&gt;2700,E334&lt;&gt;2900,E334&lt;&gt;3000),C334+1,0),C334+1),C334+1))))</f>
        <v>18</v>
      </c>
      <c r="D335" s="1">
        <f t="shared" ref="D335:D379" si="389">IF(C335&gt;C334,D334,D334+1)</f>
        <v>11</v>
      </c>
      <c r="E335" s="1">
        <f t="shared" si="356"/>
        <v>121</v>
      </c>
      <c r="F335" s="1">
        <f t="shared" si="366"/>
        <v>1</v>
      </c>
      <c r="G335" s="1" t="str">
        <f t="shared" si="367"/>
        <v>Ma</v>
      </c>
      <c r="H335" s="1" t="str">
        <f t="shared" si="368"/>
        <v>&lt;td&gt;18-11-0121 Ma&lt;/td&gt;</v>
      </c>
      <c r="I335" s="1">
        <f t="shared" ref="I335:I379" si="390">IF(J335=0,I334,I334+1)</f>
        <v>44517</v>
      </c>
      <c r="J335" s="1">
        <f t="shared" ref="J335:J379" si="391">IF(J334=31,1,IF(J334=30,IF(OR(K334=4,K334=6,K334=9,K334=11),1,J334+1),IF(J334=29,IF(K334=2,1,J334+1),IF(J334=28,IF(K334=2,IF(AND(ROUND(L334/4-INT(L334/4),5)=0,L334&lt;&gt;1700,L334&lt;&gt;1800,L334&lt;&gt;1900,L334&lt;&gt;2100,L334&lt;&gt;2200,L334&lt;&gt;2300,L334&lt;&gt;2500,L334&lt;&gt;2600,L334&lt;&gt;2700,L334&lt;&gt;2900,L334&lt;&gt;3000),J334+1,0),J334+1),J334+1))))</f>
        <v>18</v>
      </c>
      <c r="K335" s="1">
        <f t="shared" ref="K335:K379" si="392">IF(J335&gt;J334,K334,K334+1)</f>
        <v>11</v>
      </c>
      <c r="L335" s="1">
        <f t="shared" ref="L335:L379" si="393">L334</f>
        <v>122</v>
      </c>
      <c r="M335" s="1">
        <f t="shared" si="369"/>
        <v>2</v>
      </c>
      <c r="N335" s="1" t="str">
        <f t="shared" si="370"/>
        <v>Di</v>
      </c>
      <c r="O335" s="1" t="str">
        <f t="shared" si="357"/>
        <v>&lt;td&gt;18-11-0122 Di&lt;/td&gt;</v>
      </c>
      <c r="P335" s="1">
        <f t="shared" ref="P335:P379" si="394">IF(Q335=0,P334,P334+1)</f>
        <v>44882</v>
      </c>
      <c r="Q335" s="1">
        <f t="shared" ref="Q335:Q379" si="395">IF(Q334=31,1,IF(Q334=30,IF(OR(R334=4,R334=6,R334=9,R334=11),1,Q334+1),IF(Q334=29,IF(R334=2,1,Q334+1),IF(Q334=28,IF(R334=2,IF(AND(ROUND(S334/4-INT(S334/4),5)=0,S334&lt;&gt;1700,S334&lt;&gt;1800,S334&lt;&gt;1900,S334&lt;&gt;2100,S334&lt;&gt;2200,S334&lt;&gt;2300,S334&lt;&gt;2500,S334&lt;&gt;2600,S334&lt;&gt;2700,S334&lt;&gt;2900,S334&lt;&gt;3000),Q334+1,0),Q334+1),Q334+1))))</f>
        <v>18</v>
      </c>
      <c r="R335" s="1">
        <f t="shared" ref="R335:R379" si="396">IF(Q335&gt;Q334,R334,R334+1)</f>
        <v>11</v>
      </c>
      <c r="S335" s="1">
        <f t="shared" ref="S335:S379" si="397">S334</f>
        <v>123</v>
      </c>
      <c r="T335" s="1">
        <f t="shared" si="371"/>
        <v>3</v>
      </c>
      <c r="U335" s="1" t="str">
        <f t="shared" si="372"/>
        <v>Wo</v>
      </c>
      <c r="V335" s="1" t="str">
        <f t="shared" si="358"/>
        <v>&lt;td&gt;18-11-0123 Wo&lt;/td&gt;</v>
      </c>
      <c r="W335" s="1">
        <f t="shared" ref="W335:W379" si="398">IF(X335=0,W334,W334+1)</f>
        <v>45248</v>
      </c>
      <c r="X335" s="1">
        <f t="shared" ref="X335:X379" si="399">IF(X334=31,1,IF(X334=30,IF(OR(Y334=4,Y334=6,Y334=9,Y334=11),1,X334+1),IF(X334=29,IF(Y334=2,1,X334+1),IF(X334=28,IF(Y334=2,IF(AND(ROUND(Z334/4-INT(Z334/4),5)=0,Z334&lt;&gt;1700,Z334&lt;&gt;1800,Z334&lt;&gt;1900,Z334&lt;&gt;2100,Z334&lt;&gt;2200,Z334&lt;&gt;2300,Z334&lt;&gt;2500,Z334&lt;&gt;2600,Z334&lt;&gt;2700,Z334&lt;&gt;2900,Z334&lt;&gt;3000),X334+1,0),X334+1),X334+1))))</f>
        <v>18</v>
      </c>
      <c r="Y335" s="1">
        <f t="shared" ref="Y335:Y379" si="400">IF(X335&gt;X334,Y334,Y334+1)</f>
        <v>11</v>
      </c>
      <c r="Z335" s="1">
        <f t="shared" ref="Z335:Z379" si="401">Z334</f>
        <v>124</v>
      </c>
      <c r="AA335" s="1">
        <f t="shared" si="373"/>
        <v>5</v>
      </c>
      <c r="AB335" s="1" t="str">
        <f t="shared" si="374"/>
        <v>Vr</v>
      </c>
      <c r="AC335" s="1" t="str">
        <f t="shared" si="359"/>
        <v>&lt;td&gt;18-11-0124 Vr&lt;/td&gt;</v>
      </c>
      <c r="AD335" s="1">
        <f t="shared" ref="AD335:AD379" si="402">IF(AE335=0,AD334,AD334+1)</f>
        <v>45613</v>
      </c>
      <c r="AE335" s="1">
        <f t="shared" ref="AE335:AE379" si="403">IF(AE334=31,1,IF(AE334=30,IF(OR(AF334=4,AF334=6,AF334=9,AF334=11),1,AE334+1),IF(AE334=29,IF(AF334=2,1,AE334+1),IF(AE334=28,IF(AF334=2,IF(AND(ROUND(AG334/4-INT(AG334/4),5)=0,AG334&lt;&gt;1700,AG334&lt;&gt;1800,AG334&lt;&gt;1900,AG334&lt;&gt;2100,AG334&lt;&gt;2200,AG334&lt;&gt;2300,AG334&lt;&gt;2500,AG334&lt;&gt;2600,AG334&lt;&gt;2700,AG334&lt;&gt;2900,AG334&lt;&gt;3000),AE334+1,0),AE334+1),AE334+1))))</f>
        <v>18</v>
      </c>
      <c r="AF335" s="1">
        <f t="shared" ref="AF335:AF379" si="404">IF(AE335&gt;AE334,AF334,AF334+1)</f>
        <v>11</v>
      </c>
      <c r="AG335" s="1">
        <f t="shared" ref="AG335:AG379" si="405">AG334</f>
        <v>125</v>
      </c>
      <c r="AH335" s="1">
        <f t="shared" si="375"/>
        <v>6</v>
      </c>
      <c r="AI335" s="1" t="str">
        <f t="shared" si="376"/>
        <v>Za</v>
      </c>
      <c r="AJ335" s="1" t="str">
        <f t="shared" si="360"/>
        <v>&lt;td&gt;18-11-0125 Za&lt;/td&gt;</v>
      </c>
      <c r="AK335" s="1">
        <f t="shared" ref="AK335:AK379" si="406">IF(AL335=0,AK334,AK334+1)</f>
        <v>45978</v>
      </c>
      <c r="AL335" s="1">
        <f t="shared" ref="AL335:AL379" si="407">IF(AL334=31,1,IF(AL334=30,IF(OR(AM334=4,AM334=6,AM334=9,AM334=11),1,AL334+1),IF(AL334=29,IF(AM334=2,1,AL334+1),IF(AL334=28,IF(AM334=2,IF(AND(ROUND(AN334/4-INT(AN334/4),5)=0,AN334&lt;&gt;1700,AN334&lt;&gt;1800,AN334&lt;&gt;1900,AN334&lt;&gt;2100,AN334&lt;&gt;2200,AN334&lt;&gt;2300,AN334&lt;&gt;2500,AN334&lt;&gt;2600,AN334&lt;&gt;2700,AN334&lt;&gt;2900,AN334&lt;&gt;3000),AL334+1,0),AL334+1),AL334+1))))</f>
        <v>18</v>
      </c>
      <c r="AM335" s="1">
        <f t="shared" ref="AM335:AM379" si="408">IF(AL335&gt;AL334,AM334,AM334+1)</f>
        <v>11</v>
      </c>
      <c r="AN335" s="1">
        <f t="shared" ref="AN335:AN379" si="409">AN334</f>
        <v>126</v>
      </c>
      <c r="AO335" s="1">
        <f t="shared" si="377"/>
        <v>0</v>
      </c>
      <c r="AP335" s="1" t="str">
        <f t="shared" si="378"/>
        <v>Zo</v>
      </c>
      <c r="AQ335" s="1" t="str">
        <f t="shared" si="361"/>
        <v>&lt;td&gt;18-11-0126 Zo&lt;/td&gt;</v>
      </c>
      <c r="AR335" s="1">
        <f t="shared" ref="AR335:AR379" si="410">IF(AS335=0,AR334,AR334+1)</f>
        <v>46343</v>
      </c>
      <c r="AS335" s="1">
        <f t="shared" ref="AS335:AS379" si="411">IF(AS334=31,1,IF(AS334=30,IF(OR(AT334=4,AT334=6,AT334=9,AT334=11),1,AS334+1),IF(AS334=29,IF(AT334=2,1,AS334+1),IF(AS334=28,IF(AT334=2,IF(AND(ROUND(AU334/4-INT(AU334/4),5)=0,AU334&lt;&gt;1700,AU334&lt;&gt;1800,AU334&lt;&gt;1900,AU334&lt;&gt;2100,AU334&lt;&gt;2200,AU334&lt;&gt;2300,AU334&lt;&gt;2500,AU334&lt;&gt;2600,AU334&lt;&gt;2700,AU334&lt;&gt;2900,AU334&lt;&gt;3000),AS334+1,0),AS334+1),AS334+1))))</f>
        <v>18</v>
      </c>
      <c r="AT335" s="1">
        <f t="shared" ref="AT335:AT379" si="412">IF(AS335&gt;AS334,AT334,AT334+1)</f>
        <v>11</v>
      </c>
      <c r="AU335" s="1">
        <f t="shared" ref="AU335:AU379" si="413">AU334</f>
        <v>127</v>
      </c>
      <c r="AV335" s="1">
        <f t="shared" si="379"/>
        <v>1</v>
      </c>
      <c r="AW335" s="1" t="str">
        <f t="shared" si="380"/>
        <v>Ma</v>
      </c>
      <c r="AX335" s="1" t="str">
        <f t="shared" si="362"/>
        <v>&lt;td&gt;18-11-0127 Ma&lt;/td&gt;</v>
      </c>
      <c r="AY335" s="1">
        <f t="shared" ref="AY335:AY379" si="414">IF(AZ335=0,AY334,AY334+1)</f>
        <v>46709</v>
      </c>
      <c r="AZ335" s="1">
        <f t="shared" ref="AZ335:AZ379" si="415">IF(AZ334=31,1,IF(AZ334=30,IF(OR(BA334=4,BA334=6,BA334=9,BA334=11),1,AZ334+1),IF(AZ334=29,IF(BA334=2,1,AZ334+1),IF(AZ334=28,IF(BA334=2,IF(AND(ROUND(BB334/4-INT(BB334/4),5)=0,BB334&lt;&gt;1700,BB334&lt;&gt;1800,BB334&lt;&gt;1900,BB334&lt;&gt;2100,BB334&lt;&gt;2200,BB334&lt;&gt;2300,BB334&lt;&gt;2500,BB334&lt;&gt;2600,BB334&lt;&gt;2700,BB334&lt;&gt;2900,BB334&lt;&gt;3000),AZ334+1,0),AZ334+1),AZ334+1))))</f>
        <v>18</v>
      </c>
      <c r="BA335" s="1">
        <f t="shared" ref="BA335:BA379" si="416">IF(AZ335&gt;AZ334,BA334,BA334+1)</f>
        <v>11</v>
      </c>
      <c r="BB335" s="1">
        <f t="shared" ref="BB335:BB379" si="417">BB334</f>
        <v>128</v>
      </c>
      <c r="BC335" s="1">
        <f t="shared" si="381"/>
        <v>3</v>
      </c>
      <c r="BD335" s="1" t="str">
        <f t="shared" si="382"/>
        <v>Wo</v>
      </c>
      <c r="BE335" s="1" t="str">
        <f t="shared" si="363"/>
        <v>&lt;td&gt;18-11-0128 Wo&lt;/td&gt;</v>
      </c>
      <c r="BF335" s="1">
        <f t="shared" ref="BF335:BF379" si="418">IF(BG335=0,BF334,BF334+1)</f>
        <v>47074</v>
      </c>
      <c r="BG335" s="1">
        <f t="shared" ref="BG335:BG379" si="419">IF(BG334=31,1,IF(BG334=30,IF(OR(BH334=4,BH334=6,BH334=9,BH334=11),1,BG334+1),IF(BG334=29,IF(BH334=2,1,BG334+1),IF(BG334=28,IF(BH334=2,IF(AND(ROUND(BI334/4-INT(BI334/4),5)=0,BI334&lt;&gt;1700,BI334&lt;&gt;1800,BI334&lt;&gt;1900,BI334&lt;&gt;2100,BI334&lt;&gt;2200,BI334&lt;&gt;2300,BI334&lt;&gt;2500,BI334&lt;&gt;2600,BI334&lt;&gt;2700,BI334&lt;&gt;2900,BI334&lt;&gt;3000),BG334+1,0),BG334+1),BG334+1))))</f>
        <v>18</v>
      </c>
      <c r="BH335" s="1">
        <f t="shared" ref="BH335:BH379" si="420">IF(BG335&gt;BG334,BH334,BH334+1)</f>
        <v>11</v>
      </c>
      <c r="BI335" s="1">
        <f t="shared" ref="BI335:BI379" si="421">BI334</f>
        <v>129</v>
      </c>
      <c r="BJ335" s="1">
        <f t="shared" si="383"/>
        <v>4</v>
      </c>
      <c r="BK335" s="1" t="str">
        <f t="shared" si="384"/>
        <v>Do</v>
      </c>
      <c r="BL335" s="1" t="str">
        <f t="shared" si="364"/>
        <v>&lt;td&gt;18-11-0129 Do&lt;/td&gt;</v>
      </c>
      <c r="BM335" s="1">
        <f t="shared" ref="BM335:BM379" si="422">IF(BN335=0,BM334,BM334+1)</f>
        <v>47439</v>
      </c>
      <c r="BN335" s="1">
        <f t="shared" ref="BN335:BN379" si="423">IF(BN334=31,1,IF(BN334=30,IF(OR(BO334=4,BO334=6,BO334=9,BO334=11),1,BN334+1),IF(BN334=29,IF(BO334=2,1,BN334+1),IF(BN334=28,IF(BO334=2,IF(AND(ROUND(BP334/4-INT(BP334/4),5)=0,BP334&lt;&gt;1700,BP334&lt;&gt;1800,BP334&lt;&gt;1900,BP334&lt;&gt;2100,BP334&lt;&gt;2200,BP334&lt;&gt;2300,BP334&lt;&gt;2500,BP334&lt;&gt;2600,BP334&lt;&gt;2700,BP334&lt;&gt;2900,BP334&lt;&gt;3000),BN334+1,0),BN334+1),BN334+1))))</f>
        <v>18</v>
      </c>
      <c r="BO335" s="1">
        <f t="shared" ref="BO335:BO379" si="424">IF(BN335&gt;BN334,BO334,BO334+1)</f>
        <v>11</v>
      </c>
      <c r="BP335" s="1">
        <f t="shared" ref="BP335:BP379" si="425">BP334</f>
        <v>130</v>
      </c>
      <c r="BQ335" s="1">
        <f t="shared" si="385"/>
        <v>5</v>
      </c>
      <c r="BR335" s="1" t="str">
        <f t="shared" si="386"/>
        <v>Vr</v>
      </c>
      <c r="BS335" s="1" t="str">
        <f t="shared" si="365"/>
        <v>&lt;td&gt;18-11-0130 Vr&lt;/td&gt;</v>
      </c>
    </row>
    <row r="336" spans="1:71" x14ac:dyDescent="0.2">
      <c r="A336" t="str">
        <f t="shared" si="355"/>
        <v>&lt;tr&gt;&lt;td&gt;19-11-0121 Di&lt;/td&gt;&lt;td&gt;19-11-0122 Wo&lt;/td&gt;&lt;td&gt;19-11-0123 Do&lt;/td&gt;&lt;td&gt;19-11-0124 Za&lt;/td&gt;&lt;td&gt;19-11-0125 Zo&lt;/td&gt;&lt;td&gt;19-11-0126 Ma&lt;/td&gt;&lt;td&gt;19-11-0127 Di&lt;/td&gt;&lt;td&gt;19-11-0128 Do&lt;/td&gt;&lt;td&gt;19-11-0129 Vr&lt;/td&gt;&lt;td&gt;19-11-0130 Za&lt;/td&gt;&lt;/tr&gt;</v>
      </c>
      <c r="B336" s="1">
        <f t="shared" si="387"/>
        <v>44153</v>
      </c>
      <c r="C336" s="1">
        <f t="shared" si="388"/>
        <v>19</v>
      </c>
      <c r="D336" s="1">
        <f t="shared" si="389"/>
        <v>11</v>
      </c>
      <c r="E336" s="1">
        <f t="shared" si="356"/>
        <v>121</v>
      </c>
      <c r="F336" s="1">
        <f t="shared" si="366"/>
        <v>2</v>
      </c>
      <c r="G336" s="1" t="str">
        <f t="shared" si="367"/>
        <v>Di</v>
      </c>
      <c r="H336" s="1" t="str">
        <f t="shared" si="368"/>
        <v>&lt;td&gt;19-11-0121 Di&lt;/td&gt;</v>
      </c>
      <c r="I336" s="1">
        <f t="shared" si="390"/>
        <v>44518</v>
      </c>
      <c r="J336" s="1">
        <f t="shared" si="391"/>
        <v>19</v>
      </c>
      <c r="K336" s="1">
        <f t="shared" si="392"/>
        <v>11</v>
      </c>
      <c r="L336" s="1">
        <f t="shared" si="393"/>
        <v>122</v>
      </c>
      <c r="M336" s="1">
        <f t="shared" si="369"/>
        <v>3</v>
      </c>
      <c r="N336" s="1" t="str">
        <f t="shared" si="370"/>
        <v>Wo</v>
      </c>
      <c r="O336" s="1" t="str">
        <f t="shared" si="357"/>
        <v>&lt;td&gt;19-11-0122 Wo&lt;/td&gt;</v>
      </c>
      <c r="P336" s="1">
        <f t="shared" si="394"/>
        <v>44883</v>
      </c>
      <c r="Q336" s="1">
        <f t="shared" si="395"/>
        <v>19</v>
      </c>
      <c r="R336" s="1">
        <f t="shared" si="396"/>
        <v>11</v>
      </c>
      <c r="S336" s="1">
        <f t="shared" si="397"/>
        <v>123</v>
      </c>
      <c r="T336" s="1">
        <f t="shared" si="371"/>
        <v>4</v>
      </c>
      <c r="U336" s="1" t="str">
        <f t="shared" si="372"/>
        <v>Do</v>
      </c>
      <c r="V336" s="1" t="str">
        <f t="shared" si="358"/>
        <v>&lt;td&gt;19-11-0123 Do&lt;/td&gt;</v>
      </c>
      <c r="W336" s="1">
        <f t="shared" si="398"/>
        <v>45249</v>
      </c>
      <c r="X336" s="1">
        <f t="shared" si="399"/>
        <v>19</v>
      </c>
      <c r="Y336" s="1">
        <f t="shared" si="400"/>
        <v>11</v>
      </c>
      <c r="Z336" s="1">
        <f t="shared" si="401"/>
        <v>124</v>
      </c>
      <c r="AA336" s="1">
        <f t="shared" si="373"/>
        <v>6</v>
      </c>
      <c r="AB336" s="1" t="str">
        <f t="shared" si="374"/>
        <v>Za</v>
      </c>
      <c r="AC336" s="1" t="str">
        <f t="shared" si="359"/>
        <v>&lt;td&gt;19-11-0124 Za&lt;/td&gt;</v>
      </c>
      <c r="AD336" s="1">
        <f t="shared" si="402"/>
        <v>45614</v>
      </c>
      <c r="AE336" s="1">
        <f t="shared" si="403"/>
        <v>19</v>
      </c>
      <c r="AF336" s="1">
        <f t="shared" si="404"/>
        <v>11</v>
      </c>
      <c r="AG336" s="1">
        <f t="shared" si="405"/>
        <v>125</v>
      </c>
      <c r="AH336" s="1">
        <f t="shared" si="375"/>
        <v>0</v>
      </c>
      <c r="AI336" s="1" t="str">
        <f t="shared" si="376"/>
        <v>Zo</v>
      </c>
      <c r="AJ336" s="1" t="str">
        <f t="shared" si="360"/>
        <v>&lt;td&gt;19-11-0125 Zo&lt;/td&gt;</v>
      </c>
      <c r="AK336" s="1">
        <f t="shared" si="406"/>
        <v>45979</v>
      </c>
      <c r="AL336" s="1">
        <f t="shared" si="407"/>
        <v>19</v>
      </c>
      <c r="AM336" s="1">
        <f t="shared" si="408"/>
        <v>11</v>
      </c>
      <c r="AN336" s="1">
        <f t="shared" si="409"/>
        <v>126</v>
      </c>
      <c r="AO336" s="1">
        <f t="shared" si="377"/>
        <v>1</v>
      </c>
      <c r="AP336" s="1" t="str">
        <f t="shared" si="378"/>
        <v>Ma</v>
      </c>
      <c r="AQ336" s="1" t="str">
        <f t="shared" si="361"/>
        <v>&lt;td&gt;19-11-0126 Ma&lt;/td&gt;</v>
      </c>
      <c r="AR336" s="1">
        <f t="shared" si="410"/>
        <v>46344</v>
      </c>
      <c r="AS336" s="1">
        <f t="shared" si="411"/>
        <v>19</v>
      </c>
      <c r="AT336" s="1">
        <f t="shared" si="412"/>
        <v>11</v>
      </c>
      <c r="AU336" s="1">
        <f t="shared" si="413"/>
        <v>127</v>
      </c>
      <c r="AV336" s="1">
        <f t="shared" si="379"/>
        <v>2</v>
      </c>
      <c r="AW336" s="1" t="str">
        <f t="shared" si="380"/>
        <v>Di</v>
      </c>
      <c r="AX336" s="1" t="str">
        <f t="shared" si="362"/>
        <v>&lt;td&gt;19-11-0127 Di&lt;/td&gt;</v>
      </c>
      <c r="AY336" s="1">
        <f t="shared" si="414"/>
        <v>46710</v>
      </c>
      <c r="AZ336" s="1">
        <f t="shared" si="415"/>
        <v>19</v>
      </c>
      <c r="BA336" s="1">
        <f t="shared" si="416"/>
        <v>11</v>
      </c>
      <c r="BB336" s="1">
        <f t="shared" si="417"/>
        <v>128</v>
      </c>
      <c r="BC336" s="1">
        <f t="shared" si="381"/>
        <v>4</v>
      </c>
      <c r="BD336" s="1" t="str">
        <f t="shared" si="382"/>
        <v>Do</v>
      </c>
      <c r="BE336" s="1" t="str">
        <f t="shared" si="363"/>
        <v>&lt;td&gt;19-11-0128 Do&lt;/td&gt;</v>
      </c>
      <c r="BF336" s="1">
        <f t="shared" si="418"/>
        <v>47075</v>
      </c>
      <c r="BG336" s="1">
        <f t="shared" si="419"/>
        <v>19</v>
      </c>
      <c r="BH336" s="1">
        <f t="shared" si="420"/>
        <v>11</v>
      </c>
      <c r="BI336" s="1">
        <f t="shared" si="421"/>
        <v>129</v>
      </c>
      <c r="BJ336" s="1">
        <f t="shared" si="383"/>
        <v>5</v>
      </c>
      <c r="BK336" s="1" t="str">
        <f t="shared" si="384"/>
        <v>Vr</v>
      </c>
      <c r="BL336" s="1" t="str">
        <f t="shared" si="364"/>
        <v>&lt;td&gt;19-11-0129 Vr&lt;/td&gt;</v>
      </c>
      <c r="BM336" s="1">
        <f t="shared" si="422"/>
        <v>47440</v>
      </c>
      <c r="BN336" s="1">
        <f t="shared" si="423"/>
        <v>19</v>
      </c>
      <c r="BO336" s="1">
        <f t="shared" si="424"/>
        <v>11</v>
      </c>
      <c r="BP336" s="1">
        <f t="shared" si="425"/>
        <v>130</v>
      </c>
      <c r="BQ336" s="1">
        <f t="shared" si="385"/>
        <v>6</v>
      </c>
      <c r="BR336" s="1" t="str">
        <f t="shared" si="386"/>
        <v>Za</v>
      </c>
      <c r="BS336" s="1" t="str">
        <f t="shared" si="365"/>
        <v>&lt;td&gt;19-11-0130 Za&lt;/td&gt;</v>
      </c>
    </row>
    <row r="337" spans="1:71" x14ac:dyDescent="0.2">
      <c r="A337" t="str">
        <f t="shared" si="355"/>
        <v>&lt;tr&gt;&lt;td&gt;20-11-0121 Wo&lt;/td&gt;&lt;td&gt;20-11-0122 Do&lt;/td&gt;&lt;td&gt;20-11-0123 Vr&lt;/td&gt;&lt;td&gt;20-11-0124 Zo&lt;/td&gt;&lt;td&gt;20-11-0125 Ma&lt;/td&gt;&lt;td&gt;20-11-0126 Di&lt;/td&gt;&lt;td&gt;20-11-0127 Wo&lt;/td&gt;&lt;td&gt;20-11-0128 Vr&lt;/td&gt;&lt;td&gt;20-11-0129 Za&lt;/td&gt;&lt;td&gt;20-11-0130 Zo&lt;/td&gt;&lt;/tr&gt;</v>
      </c>
      <c r="B337" s="1">
        <f t="shared" si="387"/>
        <v>44154</v>
      </c>
      <c r="C337" s="1">
        <f t="shared" si="388"/>
        <v>20</v>
      </c>
      <c r="D337" s="1">
        <f t="shared" si="389"/>
        <v>11</v>
      </c>
      <c r="E337" s="1">
        <f t="shared" si="356"/>
        <v>121</v>
      </c>
      <c r="F337" s="1">
        <f t="shared" si="366"/>
        <v>3</v>
      </c>
      <c r="G337" s="1" t="str">
        <f t="shared" si="367"/>
        <v>Wo</v>
      </c>
      <c r="H337" s="1" t="str">
        <f t="shared" si="368"/>
        <v>&lt;td&gt;20-11-0121 Wo&lt;/td&gt;</v>
      </c>
      <c r="I337" s="1">
        <f t="shared" si="390"/>
        <v>44519</v>
      </c>
      <c r="J337" s="1">
        <f t="shared" si="391"/>
        <v>20</v>
      </c>
      <c r="K337" s="1">
        <f t="shared" si="392"/>
        <v>11</v>
      </c>
      <c r="L337" s="1">
        <f t="shared" si="393"/>
        <v>122</v>
      </c>
      <c r="M337" s="1">
        <f t="shared" si="369"/>
        <v>4</v>
      </c>
      <c r="N337" s="1" t="str">
        <f t="shared" si="370"/>
        <v>Do</v>
      </c>
      <c r="O337" s="1" t="str">
        <f t="shared" si="357"/>
        <v>&lt;td&gt;20-11-0122 Do&lt;/td&gt;</v>
      </c>
      <c r="P337" s="1">
        <f t="shared" si="394"/>
        <v>44884</v>
      </c>
      <c r="Q337" s="1">
        <f t="shared" si="395"/>
        <v>20</v>
      </c>
      <c r="R337" s="1">
        <f t="shared" si="396"/>
        <v>11</v>
      </c>
      <c r="S337" s="1">
        <f t="shared" si="397"/>
        <v>123</v>
      </c>
      <c r="T337" s="1">
        <f t="shared" si="371"/>
        <v>5</v>
      </c>
      <c r="U337" s="1" t="str">
        <f t="shared" si="372"/>
        <v>Vr</v>
      </c>
      <c r="V337" s="1" t="str">
        <f t="shared" si="358"/>
        <v>&lt;td&gt;20-11-0123 Vr&lt;/td&gt;</v>
      </c>
      <c r="W337" s="1">
        <f t="shared" si="398"/>
        <v>45250</v>
      </c>
      <c r="X337" s="1">
        <f t="shared" si="399"/>
        <v>20</v>
      </c>
      <c r="Y337" s="1">
        <f t="shared" si="400"/>
        <v>11</v>
      </c>
      <c r="Z337" s="1">
        <f t="shared" si="401"/>
        <v>124</v>
      </c>
      <c r="AA337" s="1">
        <f t="shared" si="373"/>
        <v>0</v>
      </c>
      <c r="AB337" s="1" t="str">
        <f t="shared" si="374"/>
        <v>Zo</v>
      </c>
      <c r="AC337" s="1" t="str">
        <f t="shared" si="359"/>
        <v>&lt;td&gt;20-11-0124 Zo&lt;/td&gt;</v>
      </c>
      <c r="AD337" s="1">
        <f t="shared" si="402"/>
        <v>45615</v>
      </c>
      <c r="AE337" s="1">
        <f t="shared" si="403"/>
        <v>20</v>
      </c>
      <c r="AF337" s="1">
        <f t="shared" si="404"/>
        <v>11</v>
      </c>
      <c r="AG337" s="1">
        <f t="shared" si="405"/>
        <v>125</v>
      </c>
      <c r="AH337" s="1">
        <f t="shared" si="375"/>
        <v>1</v>
      </c>
      <c r="AI337" s="1" t="str">
        <f t="shared" si="376"/>
        <v>Ma</v>
      </c>
      <c r="AJ337" s="1" t="str">
        <f t="shared" si="360"/>
        <v>&lt;td&gt;20-11-0125 Ma&lt;/td&gt;</v>
      </c>
      <c r="AK337" s="1">
        <f t="shared" si="406"/>
        <v>45980</v>
      </c>
      <c r="AL337" s="1">
        <f t="shared" si="407"/>
        <v>20</v>
      </c>
      <c r="AM337" s="1">
        <f t="shared" si="408"/>
        <v>11</v>
      </c>
      <c r="AN337" s="1">
        <f t="shared" si="409"/>
        <v>126</v>
      </c>
      <c r="AO337" s="1">
        <f t="shared" si="377"/>
        <v>2</v>
      </c>
      <c r="AP337" s="1" t="str">
        <f t="shared" si="378"/>
        <v>Di</v>
      </c>
      <c r="AQ337" s="1" t="str">
        <f t="shared" si="361"/>
        <v>&lt;td&gt;20-11-0126 Di&lt;/td&gt;</v>
      </c>
      <c r="AR337" s="1">
        <f t="shared" si="410"/>
        <v>46345</v>
      </c>
      <c r="AS337" s="1">
        <f t="shared" si="411"/>
        <v>20</v>
      </c>
      <c r="AT337" s="1">
        <f t="shared" si="412"/>
        <v>11</v>
      </c>
      <c r="AU337" s="1">
        <f t="shared" si="413"/>
        <v>127</v>
      </c>
      <c r="AV337" s="1">
        <f t="shared" si="379"/>
        <v>3</v>
      </c>
      <c r="AW337" s="1" t="str">
        <f t="shared" si="380"/>
        <v>Wo</v>
      </c>
      <c r="AX337" s="1" t="str">
        <f t="shared" si="362"/>
        <v>&lt;td&gt;20-11-0127 Wo&lt;/td&gt;</v>
      </c>
      <c r="AY337" s="1">
        <f t="shared" si="414"/>
        <v>46711</v>
      </c>
      <c r="AZ337" s="1">
        <f t="shared" si="415"/>
        <v>20</v>
      </c>
      <c r="BA337" s="1">
        <f t="shared" si="416"/>
        <v>11</v>
      </c>
      <c r="BB337" s="1">
        <f t="shared" si="417"/>
        <v>128</v>
      </c>
      <c r="BC337" s="1">
        <f t="shared" si="381"/>
        <v>5</v>
      </c>
      <c r="BD337" s="1" t="str">
        <f t="shared" si="382"/>
        <v>Vr</v>
      </c>
      <c r="BE337" s="1" t="str">
        <f t="shared" si="363"/>
        <v>&lt;td&gt;20-11-0128 Vr&lt;/td&gt;</v>
      </c>
      <c r="BF337" s="1">
        <f t="shared" si="418"/>
        <v>47076</v>
      </c>
      <c r="BG337" s="1">
        <f t="shared" si="419"/>
        <v>20</v>
      </c>
      <c r="BH337" s="1">
        <f t="shared" si="420"/>
        <v>11</v>
      </c>
      <c r="BI337" s="1">
        <f t="shared" si="421"/>
        <v>129</v>
      </c>
      <c r="BJ337" s="1">
        <f t="shared" si="383"/>
        <v>6</v>
      </c>
      <c r="BK337" s="1" t="str">
        <f t="shared" si="384"/>
        <v>Za</v>
      </c>
      <c r="BL337" s="1" t="str">
        <f t="shared" si="364"/>
        <v>&lt;td&gt;20-11-0129 Za&lt;/td&gt;</v>
      </c>
      <c r="BM337" s="1">
        <f t="shared" si="422"/>
        <v>47441</v>
      </c>
      <c r="BN337" s="1">
        <f t="shared" si="423"/>
        <v>20</v>
      </c>
      <c r="BO337" s="1">
        <f t="shared" si="424"/>
        <v>11</v>
      </c>
      <c r="BP337" s="1">
        <f t="shared" si="425"/>
        <v>130</v>
      </c>
      <c r="BQ337" s="1">
        <f t="shared" si="385"/>
        <v>0</v>
      </c>
      <c r="BR337" s="1" t="str">
        <f t="shared" si="386"/>
        <v>Zo</v>
      </c>
      <c r="BS337" s="1" t="str">
        <f t="shared" si="365"/>
        <v>&lt;td&gt;20-11-0130 Zo&lt;/td&gt;</v>
      </c>
    </row>
    <row r="338" spans="1:71" x14ac:dyDescent="0.2">
      <c r="A338" t="str">
        <f t="shared" si="355"/>
        <v>&lt;tr&gt;&lt;td&gt;21-11-0121 Do&lt;/td&gt;&lt;td&gt;21-11-0122 Vr&lt;/td&gt;&lt;td&gt;21-11-0123 Za&lt;/td&gt;&lt;td&gt;21-11-0124 Ma&lt;/td&gt;&lt;td&gt;21-11-0125 Di&lt;/td&gt;&lt;td&gt;21-11-0126 Wo&lt;/td&gt;&lt;td&gt;21-11-0127 Do&lt;/td&gt;&lt;td&gt;21-11-0128 Za&lt;/td&gt;&lt;td&gt;21-11-0129 Zo&lt;/td&gt;&lt;td&gt;21-11-0130 Ma&lt;/td&gt;&lt;/tr&gt;</v>
      </c>
      <c r="B338" s="1">
        <f t="shared" si="387"/>
        <v>44155</v>
      </c>
      <c r="C338" s="1">
        <f t="shared" si="388"/>
        <v>21</v>
      </c>
      <c r="D338" s="1">
        <f t="shared" si="389"/>
        <v>11</v>
      </c>
      <c r="E338" s="1">
        <f t="shared" si="356"/>
        <v>121</v>
      </c>
      <c r="F338" s="1">
        <f t="shared" si="366"/>
        <v>4</v>
      </c>
      <c r="G338" s="1" t="str">
        <f t="shared" si="367"/>
        <v>Do</v>
      </c>
      <c r="H338" s="1" t="str">
        <f t="shared" si="368"/>
        <v>&lt;td&gt;21-11-0121 Do&lt;/td&gt;</v>
      </c>
      <c r="I338" s="1">
        <f t="shared" si="390"/>
        <v>44520</v>
      </c>
      <c r="J338" s="1">
        <f t="shared" si="391"/>
        <v>21</v>
      </c>
      <c r="K338" s="1">
        <f t="shared" si="392"/>
        <v>11</v>
      </c>
      <c r="L338" s="1">
        <f t="shared" si="393"/>
        <v>122</v>
      </c>
      <c r="M338" s="1">
        <f t="shared" si="369"/>
        <v>5</v>
      </c>
      <c r="N338" s="1" t="str">
        <f t="shared" si="370"/>
        <v>Vr</v>
      </c>
      <c r="O338" s="1" t="str">
        <f t="shared" si="357"/>
        <v>&lt;td&gt;21-11-0122 Vr&lt;/td&gt;</v>
      </c>
      <c r="P338" s="1">
        <f t="shared" si="394"/>
        <v>44885</v>
      </c>
      <c r="Q338" s="1">
        <f t="shared" si="395"/>
        <v>21</v>
      </c>
      <c r="R338" s="1">
        <f t="shared" si="396"/>
        <v>11</v>
      </c>
      <c r="S338" s="1">
        <f t="shared" si="397"/>
        <v>123</v>
      </c>
      <c r="T338" s="1">
        <f t="shared" si="371"/>
        <v>6</v>
      </c>
      <c r="U338" s="1" t="str">
        <f t="shared" si="372"/>
        <v>Za</v>
      </c>
      <c r="V338" s="1" t="str">
        <f t="shared" si="358"/>
        <v>&lt;td&gt;21-11-0123 Za&lt;/td&gt;</v>
      </c>
      <c r="W338" s="1">
        <f t="shared" si="398"/>
        <v>45251</v>
      </c>
      <c r="X338" s="1">
        <f t="shared" si="399"/>
        <v>21</v>
      </c>
      <c r="Y338" s="1">
        <f t="shared" si="400"/>
        <v>11</v>
      </c>
      <c r="Z338" s="1">
        <f t="shared" si="401"/>
        <v>124</v>
      </c>
      <c r="AA338" s="1">
        <f t="shared" si="373"/>
        <v>1</v>
      </c>
      <c r="AB338" s="1" t="str">
        <f t="shared" si="374"/>
        <v>Ma</v>
      </c>
      <c r="AC338" s="1" t="str">
        <f t="shared" si="359"/>
        <v>&lt;td&gt;21-11-0124 Ma&lt;/td&gt;</v>
      </c>
      <c r="AD338" s="1">
        <f t="shared" si="402"/>
        <v>45616</v>
      </c>
      <c r="AE338" s="1">
        <f t="shared" si="403"/>
        <v>21</v>
      </c>
      <c r="AF338" s="1">
        <f t="shared" si="404"/>
        <v>11</v>
      </c>
      <c r="AG338" s="1">
        <f t="shared" si="405"/>
        <v>125</v>
      </c>
      <c r="AH338" s="1">
        <f t="shared" si="375"/>
        <v>2</v>
      </c>
      <c r="AI338" s="1" t="str">
        <f t="shared" si="376"/>
        <v>Di</v>
      </c>
      <c r="AJ338" s="1" t="str">
        <f t="shared" si="360"/>
        <v>&lt;td&gt;21-11-0125 Di&lt;/td&gt;</v>
      </c>
      <c r="AK338" s="1">
        <f t="shared" si="406"/>
        <v>45981</v>
      </c>
      <c r="AL338" s="1">
        <f t="shared" si="407"/>
        <v>21</v>
      </c>
      <c r="AM338" s="1">
        <f t="shared" si="408"/>
        <v>11</v>
      </c>
      <c r="AN338" s="1">
        <f t="shared" si="409"/>
        <v>126</v>
      </c>
      <c r="AO338" s="1">
        <f t="shared" si="377"/>
        <v>3</v>
      </c>
      <c r="AP338" s="1" t="str">
        <f t="shared" si="378"/>
        <v>Wo</v>
      </c>
      <c r="AQ338" s="1" t="str">
        <f t="shared" si="361"/>
        <v>&lt;td&gt;21-11-0126 Wo&lt;/td&gt;</v>
      </c>
      <c r="AR338" s="1">
        <f t="shared" si="410"/>
        <v>46346</v>
      </c>
      <c r="AS338" s="1">
        <f t="shared" si="411"/>
        <v>21</v>
      </c>
      <c r="AT338" s="1">
        <f t="shared" si="412"/>
        <v>11</v>
      </c>
      <c r="AU338" s="1">
        <f t="shared" si="413"/>
        <v>127</v>
      </c>
      <c r="AV338" s="1">
        <f t="shared" si="379"/>
        <v>4</v>
      </c>
      <c r="AW338" s="1" t="str">
        <f t="shared" si="380"/>
        <v>Do</v>
      </c>
      <c r="AX338" s="1" t="str">
        <f t="shared" si="362"/>
        <v>&lt;td&gt;21-11-0127 Do&lt;/td&gt;</v>
      </c>
      <c r="AY338" s="1">
        <f t="shared" si="414"/>
        <v>46712</v>
      </c>
      <c r="AZ338" s="1">
        <f t="shared" si="415"/>
        <v>21</v>
      </c>
      <c r="BA338" s="1">
        <f t="shared" si="416"/>
        <v>11</v>
      </c>
      <c r="BB338" s="1">
        <f t="shared" si="417"/>
        <v>128</v>
      </c>
      <c r="BC338" s="1">
        <f t="shared" si="381"/>
        <v>6</v>
      </c>
      <c r="BD338" s="1" t="str">
        <f t="shared" si="382"/>
        <v>Za</v>
      </c>
      <c r="BE338" s="1" t="str">
        <f t="shared" si="363"/>
        <v>&lt;td&gt;21-11-0128 Za&lt;/td&gt;</v>
      </c>
      <c r="BF338" s="1">
        <f t="shared" si="418"/>
        <v>47077</v>
      </c>
      <c r="BG338" s="1">
        <f t="shared" si="419"/>
        <v>21</v>
      </c>
      <c r="BH338" s="1">
        <f t="shared" si="420"/>
        <v>11</v>
      </c>
      <c r="BI338" s="1">
        <f t="shared" si="421"/>
        <v>129</v>
      </c>
      <c r="BJ338" s="1">
        <f t="shared" si="383"/>
        <v>0</v>
      </c>
      <c r="BK338" s="1" t="str">
        <f t="shared" si="384"/>
        <v>Zo</v>
      </c>
      <c r="BL338" s="1" t="str">
        <f t="shared" si="364"/>
        <v>&lt;td&gt;21-11-0129 Zo&lt;/td&gt;</v>
      </c>
      <c r="BM338" s="1">
        <f t="shared" si="422"/>
        <v>47442</v>
      </c>
      <c r="BN338" s="1">
        <f t="shared" si="423"/>
        <v>21</v>
      </c>
      <c r="BO338" s="1">
        <f t="shared" si="424"/>
        <v>11</v>
      </c>
      <c r="BP338" s="1">
        <f t="shared" si="425"/>
        <v>130</v>
      </c>
      <c r="BQ338" s="1">
        <f t="shared" si="385"/>
        <v>1</v>
      </c>
      <c r="BR338" s="1" t="str">
        <f t="shared" si="386"/>
        <v>Ma</v>
      </c>
      <c r="BS338" s="1" t="str">
        <f t="shared" si="365"/>
        <v>&lt;td&gt;21-11-0130 Ma&lt;/td&gt;</v>
      </c>
    </row>
    <row r="339" spans="1:71" x14ac:dyDescent="0.2">
      <c r="A339" t="str">
        <f t="shared" si="355"/>
        <v>&lt;tr&gt;&lt;td&gt;22-11-0121 Vr&lt;/td&gt;&lt;td&gt;22-11-0122 Za&lt;/td&gt;&lt;td&gt;22-11-0123 Zo&lt;/td&gt;&lt;td&gt;22-11-0124 Di&lt;/td&gt;&lt;td&gt;22-11-0125 Wo&lt;/td&gt;&lt;td&gt;22-11-0126 Do&lt;/td&gt;&lt;td&gt;22-11-0127 Vr&lt;/td&gt;&lt;td&gt;22-11-0128 Zo&lt;/td&gt;&lt;td&gt;22-11-0129 Ma&lt;/td&gt;&lt;td&gt;22-11-0130 Di&lt;/td&gt;&lt;/tr&gt;</v>
      </c>
      <c r="B339" s="1">
        <f t="shared" si="387"/>
        <v>44156</v>
      </c>
      <c r="C339" s="1">
        <f t="shared" si="388"/>
        <v>22</v>
      </c>
      <c r="D339" s="1">
        <f t="shared" si="389"/>
        <v>11</v>
      </c>
      <c r="E339" s="1">
        <f t="shared" si="356"/>
        <v>121</v>
      </c>
      <c r="F339" s="1">
        <f t="shared" si="366"/>
        <v>5</v>
      </c>
      <c r="G339" s="1" t="str">
        <f t="shared" si="367"/>
        <v>Vr</v>
      </c>
      <c r="H339" s="1" t="str">
        <f t="shared" si="368"/>
        <v>&lt;td&gt;22-11-0121 Vr&lt;/td&gt;</v>
      </c>
      <c r="I339" s="1">
        <f t="shared" si="390"/>
        <v>44521</v>
      </c>
      <c r="J339" s="1">
        <f t="shared" si="391"/>
        <v>22</v>
      </c>
      <c r="K339" s="1">
        <f t="shared" si="392"/>
        <v>11</v>
      </c>
      <c r="L339" s="1">
        <f t="shared" si="393"/>
        <v>122</v>
      </c>
      <c r="M339" s="1">
        <f t="shared" si="369"/>
        <v>6</v>
      </c>
      <c r="N339" s="1" t="str">
        <f t="shared" si="370"/>
        <v>Za</v>
      </c>
      <c r="O339" s="1" t="str">
        <f t="shared" si="357"/>
        <v>&lt;td&gt;22-11-0122 Za&lt;/td&gt;</v>
      </c>
      <c r="P339" s="1">
        <f t="shared" si="394"/>
        <v>44886</v>
      </c>
      <c r="Q339" s="1">
        <f t="shared" si="395"/>
        <v>22</v>
      </c>
      <c r="R339" s="1">
        <f t="shared" si="396"/>
        <v>11</v>
      </c>
      <c r="S339" s="1">
        <f t="shared" si="397"/>
        <v>123</v>
      </c>
      <c r="T339" s="1">
        <f t="shared" si="371"/>
        <v>0</v>
      </c>
      <c r="U339" s="1" t="str">
        <f t="shared" si="372"/>
        <v>Zo</v>
      </c>
      <c r="V339" s="1" t="str">
        <f t="shared" si="358"/>
        <v>&lt;td&gt;22-11-0123 Zo&lt;/td&gt;</v>
      </c>
      <c r="W339" s="1">
        <f t="shared" si="398"/>
        <v>45252</v>
      </c>
      <c r="X339" s="1">
        <f t="shared" si="399"/>
        <v>22</v>
      </c>
      <c r="Y339" s="1">
        <f t="shared" si="400"/>
        <v>11</v>
      </c>
      <c r="Z339" s="1">
        <f t="shared" si="401"/>
        <v>124</v>
      </c>
      <c r="AA339" s="1">
        <f t="shared" si="373"/>
        <v>2</v>
      </c>
      <c r="AB339" s="1" t="str">
        <f t="shared" si="374"/>
        <v>Di</v>
      </c>
      <c r="AC339" s="1" t="str">
        <f t="shared" si="359"/>
        <v>&lt;td&gt;22-11-0124 Di&lt;/td&gt;</v>
      </c>
      <c r="AD339" s="1">
        <f t="shared" si="402"/>
        <v>45617</v>
      </c>
      <c r="AE339" s="1">
        <f t="shared" si="403"/>
        <v>22</v>
      </c>
      <c r="AF339" s="1">
        <f t="shared" si="404"/>
        <v>11</v>
      </c>
      <c r="AG339" s="1">
        <f t="shared" si="405"/>
        <v>125</v>
      </c>
      <c r="AH339" s="1">
        <f t="shared" si="375"/>
        <v>3</v>
      </c>
      <c r="AI339" s="1" t="str">
        <f t="shared" si="376"/>
        <v>Wo</v>
      </c>
      <c r="AJ339" s="1" t="str">
        <f t="shared" si="360"/>
        <v>&lt;td&gt;22-11-0125 Wo&lt;/td&gt;</v>
      </c>
      <c r="AK339" s="1">
        <f t="shared" si="406"/>
        <v>45982</v>
      </c>
      <c r="AL339" s="1">
        <f t="shared" si="407"/>
        <v>22</v>
      </c>
      <c r="AM339" s="1">
        <f t="shared" si="408"/>
        <v>11</v>
      </c>
      <c r="AN339" s="1">
        <f t="shared" si="409"/>
        <v>126</v>
      </c>
      <c r="AO339" s="1">
        <f t="shared" si="377"/>
        <v>4</v>
      </c>
      <c r="AP339" s="1" t="str">
        <f t="shared" si="378"/>
        <v>Do</v>
      </c>
      <c r="AQ339" s="1" t="str">
        <f t="shared" si="361"/>
        <v>&lt;td&gt;22-11-0126 Do&lt;/td&gt;</v>
      </c>
      <c r="AR339" s="1">
        <f t="shared" si="410"/>
        <v>46347</v>
      </c>
      <c r="AS339" s="1">
        <f t="shared" si="411"/>
        <v>22</v>
      </c>
      <c r="AT339" s="1">
        <f t="shared" si="412"/>
        <v>11</v>
      </c>
      <c r="AU339" s="1">
        <f t="shared" si="413"/>
        <v>127</v>
      </c>
      <c r="AV339" s="1">
        <f t="shared" si="379"/>
        <v>5</v>
      </c>
      <c r="AW339" s="1" t="str">
        <f t="shared" si="380"/>
        <v>Vr</v>
      </c>
      <c r="AX339" s="1" t="str">
        <f t="shared" si="362"/>
        <v>&lt;td&gt;22-11-0127 Vr&lt;/td&gt;</v>
      </c>
      <c r="AY339" s="1">
        <f t="shared" si="414"/>
        <v>46713</v>
      </c>
      <c r="AZ339" s="1">
        <f t="shared" si="415"/>
        <v>22</v>
      </c>
      <c r="BA339" s="1">
        <f t="shared" si="416"/>
        <v>11</v>
      </c>
      <c r="BB339" s="1">
        <f t="shared" si="417"/>
        <v>128</v>
      </c>
      <c r="BC339" s="1">
        <f t="shared" si="381"/>
        <v>0</v>
      </c>
      <c r="BD339" s="1" t="str">
        <f t="shared" si="382"/>
        <v>Zo</v>
      </c>
      <c r="BE339" s="1" t="str">
        <f t="shared" si="363"/>
        <v>&lt;td&gt;22-11-0128 Zo&lt;/td&gt;</v>
      </c>
      <c r="BF339" s="1">
        <f t="shared" si="418"/>
        <v>47078</v>
      </c>
      <c r="BG339" s="1">
        <f t="shared" si="419"/>
        <v>22</v>
      </c>
      <c r="BH339" s="1">
        <f t="shared" si="420"/>
        <v>11</v>
      </c>
      <c r="BI339" s="1">
        <f t="shared" si="421"/>
        <v>129</v>
      </c>
      <c r="BJ339" s="1">
        <f t="shared" si="383"/>
        <v>1</v>
      </c>
      <c r="BK339" s="1" t="str">
        <f t="shared" si="384"/>
        <v>Ma</v>
      </c>
      <c r="BL339" s="1" t="str">
        <f t="shared" si="364"/>
        <v>&lt;td&gt;22-11-0129 Ma&lt;/td&gt;</v>
      </c>
      <c r="BM339" s="1">
        <f t="shared" si="422"/>
        <v>47443</v>
      </c>
      <c r="BN339" s="1">
        <f t="shared" si="423"/>
        <v>22</v>
      </c>
      <c r="BO339" s="1">
        <f t="shared" si="424"/>
        <v>11</v>
      </c>
      <c r="BP339" s="1">
        <f t="shared" si="425"/>
        <v>130</v>
      </c>
      <c r="BQ339" s="1">
        <f t="shared" si="385"/>
        <v>2</v>
      </c>
      <c r="BR339" s="1" t="str">
        <f t="shared" si="386"/>
        <v>Di</v>
      </c>
      <c r="BS339" s="1" t="str">
        <f t="shared" si="365"/>
        <v>&lt;td&gt;22-11-0130 Di&lt;/td&gt;</v>
      </c>
    </row>
    <row r="340" spans="1:71" x14ac:dyDescent="0.2">
      <c r="A340" t="str">
        <f t="shared" si="355"/>
        <v>&lt;tr&gt;&lt;td&gt;23-11-0121 Za&lt;/td&gt;&lt;td&gt;23-11-0122 Zo&lt;/td&gt;&lt;td&gt;23-11-0123 Ma&lt;/td&gt;&lt;td&gt;23-11-0124 Wo&lt;/td&gt;&lt;td&gt;23-11-0125 Do&lt;/td&gt;&lt;td&gt;23-11-0126 Vr&lt;/td&gt;&lt;td&gt;23-11-0127 Za&lt;/td&gt;&lt;td&gt;23-11-0128 Ma&lt;/td&gt;&lt;td&gt;23-11-0129 Di&lt;/td&gt;&lt;td&gt;23-11-0130 Wo&lt;/td&gt;&lt;/tr&gt;</v>
      </c>
      <c r="B340" s="1">
        <f t="shared" si="387"/>
        <v>44157</v>
      </c>
      <c r="C340" s="1">
        <f t="shared" si="388"/>
        <v>23</v>
      </c>
      <c r="D340" s="1">
        <f t="shared" si="389"/>
        <v>11</v>
      </c>
      <c r="E340" s="1">
        <f t="shared" si="356"/>
        <v>121</v>
      </c>
      <c r="F340" s="1">
        <f t="shared" si="366"/>
        <v>6</v>
      </c>
      <c r="G340" s="1" t="str">
        <f t="shared" si="367"/>
        <v>Za</v>
      </c>
      <c r="H340" s="1" t="str">
        <f t="shared" si="368"/>
        <v>&lt;td&gt;23-11-0121 Za&lt;/td&gt;</v>
      </c>
      <c r="I340" s="1">
        <f t="shared" si="390"/>
        <v>44522</v>
      </c>
      <c r="J340" s="1">
        <f t="shared" si="391"/>
        <v>23</v>
      </c>
      <c r="K340" s="1">
        <f t="shared" si="392"/>
        <v>11</v>
      </c>
      <c r="L340" s="1">
        <f t="shared" si="393"/>
        <v>122</v>
      </c>
      <c r="M340" s="1">
        <f t="shared" si="369"/>
        <v>0</v>
      </c>
      <c r="N340" s="1" t="str">
        <f t="shared" si="370"/>
        <v>Zo</v>
      </c>
      <c r="O340" s="1" t="str">
        <f t="shared" si="357"/>
        <v>&lt;td&gt;23-11-0122 Zo&lt;/td&gt;</v>
      </c>
      <c r="P340" s="1">
        <f t="shared" si="394"/>
        <v>44887</v>
      </c>
      <c r="Q340" s="1">
        <f t="shared" si="395"/>
        <v>23</v>
      </c>
      <c r="R340" s="1">
        <f t="shared" si="396"/>
        <v>11</v>
      </c>
      <c r="S340" s="1">
        <f t="shared" si="397"/>
        <v>123</v>
      </c>
      <c r="T340" s="1">
        <f t="shared" si="371"/>
        <v>1</v>
      </c>
      <c r="U340" s="1" t="str">
        <f t="shared" si="372"/>
        <v>Ma</v>
      </c>
      <c r="V340" s="1" t="str">
        <f t="shared" si="358"/>
        <v>&lt;td&gt;23-11-0123 Ma&lt;/td&gt;</v>
      </c>
      <c r="W340" s="1">
        <f t="shared" si="398"/>
        <v>45253</v>
      </c>
      <c r="X340" s="1">
        <f t="shared" si="399"/>
        <v>23</v>
      </c>
      <c r="Y340" s="1">
        <f t="shared" si="400"/>
        <v>11</v>
      </c>
      <c r="Z340" s="1">
        <f t="shared" si="401"/>
        <v>124</v>
      </c>
      <c r="AA340" s="1">
        <f t="shared" si="373"/>
        <v>3</v>
      </c>
      <c r="AB340" s="1" t="str">
        <f t="shared" si="374"/>
        <v>Wo</v>
      </c>
      <c r="AC340" s="1" t="str">
        <f t="shared" si="359"/>
        <v>&lt;td&gt;23-11-0124 Wo&lt;/td&gt;</v>
      </c>
      <c r="AD340" s="1">
        <f t="shared" si="402"/>
        <v>45618</v>
      </c>
      <c r="AE340" s="1">
        <f t="shared" si="403"/>
        <v>23</v>
      </c>
      <c r="AF340" s="1">
        <f t="shared" si="404"/>
        <v>11</v>
      </c>
      <c r="AG340" s="1">
        <f t="shared" si="405"/>
        <v>125</v>
      </c>
      <c r="AH340" s="1">
        <f t="shared" si="375"/>
        <v>4</v>
      </c>
      <c r="AI340" s="1" t="str">
        <f t="shared" si="376"/>
        <v>Do</v>
      </c>
      <c r="AJ340" s="1" t="str">
        <f t="shared" si="360"/>
        <v>&lt;td&gt;23-11-0125 Do&lt;/td&gt;</v>
      </c>
      <c r="AK340" s="1">
        <f t="shared" si="406"/>
        <v>45983</v>
      </c>
      <c r="AL340" s="1">
        <f t="shared" si="407"/>
        <v>23</v>
      </c>
      <c r="AM340" s="1">
        <f t="shared" si="408"/>
        <v>11</v>
      </c>
      <c r="AN340" s="1">
        <f t="shared" si="409"/>
        <v>126</v>
      </c>
      <c r="AO340" s="1">
        <f t="shared" si="377"/>
        <v>5</v>
      </c>
      <c r="AP340" s="1" t="str">
        <f t="shared" si="378"/>
        <v>Vr</v>
      </c>
      <c r="AQ340" s="1" t="str">
        <f t="shared" si="361"/>
        <v>&lt;td&gt;23-11-0126 Vr&lt;/td&gt;</v>
      </c>
      <c r="AR340" s="1">
        <f t="shared" si="410"/>
        <v>46348</v>
      </c>
      <c r="AS340" s="1">
        <f t="shared" si="411"/>
        <v>23</v>
      </c>
      <c r="AT340" s="1">
        <f t="shared" si="412"/>
        <v>11</v>
      </c>
      <c r="AU340" s="1">
        <f t="shared" si="413"/>
        <v>127</v>
      </c>
      <c r="AV340" s="1">
        <f t="shared" si="379"/>
        <v>6</v>
      </c>
      <c r="AW340" s="1" t="str">
        <f t="shared" si="380"/>
        <v>Za</v>
      </c>
      <c r="AX340" s="1" t="str">
        <f t="shared" si="362"/>
        <v>&lt;td&gt;23-11-0127 Za&lt;/td&gt;</v>
      </c>
      <c r="AY340" s="1">
        <f t="shared" si="414"/>
        <v>46714</v>
      </c>
      <c r="AZ340" s="1">
        <f t="shared" si="415"/>
        <v>23</v>
      </c>
      <c r="BA340" s="1">
        <f t="shared" si="416"/>
        <v>11</v>
      </c>
      <c r="BB340" s="1">
        <f t="shared" si="417"/>
        <v>128</v>
      </c>
      <c r="BC340" s="1">
        <f t="shared" si="381"/>
        <v>1</v>
      </c>
      <c r="BD340" s="1" t="str">
        <f t="shared" si="382"/>
        <v>Ma</v>
      </c>
      <c r="BE340" s="1" t="str">
        <f t="shared" si="363"/>
        <v>&lt;td&gt;23-11-0128 Ma&lt;/td&gt;</v>
      </c>
      <c r="BF340" s="1">
        <f t="shared" si="418"/>
        <v>47079</v>
      </c>
      <c r="BG340" s="1">
        <f t="shared" si="419"/>
        <v>23</v>
      </c>
      <c r="BH340" s="1">
        <f t="shared" si="420"/>
        <v>11</v>
      </c>
      <c r="BI340" s="1">
        <f t="shared" si="421"/>
        <v>129</v>
      </c>
      <c r="BJ340" s="1">
        <f t="shared" si="383"/>
        <v>2</v>
      </c>
      <c r="BK340" s="1" t="str">
        <f t="shared" si="384"/>
        <v>Di</v>
      </c>
      <c r="BL340" s="1" t="str">
        <f t="shared" si="364"/>
        <v>&lt;td&gt;23-11-0129 Di&lt;/td&gt;</v>
      </c>
      <c r="BM340" s="1">
        <f t="shared" si="422"/>
        <v>47444</v>
      </c>
      <c r="BN340" s="1">
        <f t="shared" si="423"/>
        <v>23</v>
      </c>
      <c r="BO340" s="1">
        <f t="shared" si="424"/>
        <v>11</v>
      </c>
      <c r="BP340" s="1">
        <f t="shared" si="425"/>
        <v>130</v>
      </c>
      <c r="BQ340" s="1">
        <f t="shared" si="385"/>
        <v>3</v>
      </c>
      <c r="BR340" s="1" t="str">
        <f t="shared" si="386"/>
        <v>Wo</v>
      </c>
      <c r="BS340" s="1" t="str">
        <f t="shared" si="365"/>
        <v>&lt;td&gt;23-11-0130 Wo&lt;/td&gt;</v>
      </c>
    </row>
    <row r="341" spans="1:71" x14ac:dyDescent="0.2">
      <c r="A341" t="str">
        <f t="shared" si="355"/>
        <v>&lt;tr&gt;&lt;td&gt;24-11-0121 Zo&lt;/td&gt;&lt;td&gt;24-11-0122 Ma&lt;/td&gt;&lt;td&gt;24-11-0123 Di&lt;/td&gt;&lt;td&gt;24-11-0124 Do&lt;/td&gt;&lt;td&gt;24-11-0125 Vr&lt;/td&gt;&lt;td&gt;24-11-0126 Za&lt;/td&gt;&lt;td&gt;24-11-0127 Zo&lt;/td&gt;&lt;td&gt;24-11-0128 Di&lt;/td&gt;&lt;td&gt;24-11-0129 Wo&lt;/td&gt;&lt;td&gt;24-11-0130 Do&lt;/td&gt;&lt;/tr&gt;</v>
      </c>
      <c r="B341" s="1">
        <f t="shared" si="387"/>
        <v>44158</v>
      </c>
      <c r="C341" s="1">
        <f t="shared" si="388"/>
        <v>24</v>
      </c>
      <c r="D341" s="1">
        <f t="shared" si="389"/>
        <v>11</v>
      </c>
      <c r="E341" s="1">
        <f t="shared" si="356"/>
        <v>121</v>
      </c>
      <c r="F341" s="1">
        <f t="shared" si="366"/>
        <v>0</v>
      </c>
      <c r="G341" s="1" t="str">
        <f t="shared" si="367"/>
        <v>Zo</v>
      </c>
      <c r="H341" s="1" t="str">
        <f t="shared" si="368"/>
        <v>&lt;td&gt;24-11-0121 Zo&lt;/td&gt;</v>
      </c>
      <c r="I341" s="1">
        <f t="shared" si="390"/>
        <v>44523</v>
      </c>
      <c r="J341" s="1">
        <f t="shared" si="391"/>
        <v>24</v>
      </c>
      <c r="K341" s="1">
        <f t="shared" si="392"/>
        <v>11</v>
      </c>
      <c r="L341" s="1">
        <f t="shared" si="393"/>
        <v>122</v>
      </c>
      <c r="M341" s="1">
        <f t="shared" si="369"/>
        <v>1</v>
      </c>
      <c r="N341" s="1" t="str">
        <f t="shared" si="370"/>
        <v>Ma</v>
      </c>
      <c r="O341" s="1" t="str">
        <f t="shared" si="357"/>
        <v>&lt;td&gt;24-11-0122 Ma&lt;/td&gt;</v>
      </c>
      <c r="P341" s="1">
        <f t="shared" si="394"/>
        <v>44888</v>
      </c>
      <c r="Q341" s="1">
        <f t="shared" si="395"/>
        <v>24</v>
      </c>
      <c r="R341" s="1">
        <f t="shared" si="396"/>
        <v>11</v>
      </c>
      <c r="S341" s="1">
        <f t="shared" si="397"/>
        <v>123</v>
      </c>
      <c r="T341" s="1">
        <f t="shared" si="371"/>
        <v>2</v>
      </c>
      <c r="U341" s="1" t="str">
        <f t="shared" si="372"/>
        <v>Di</v>
      </c>
      <c r="V341" s="1" t="str">
        <f t="shared" si="358"/>
        <v>&lt;td&gt;24-11-0123 Di&lt;/td&gt;</v>
      </c>
      <c r="W341" s="1">
        <f t="shared" si="398"/>
        <v>45254</v>
      </c>
      <c r="X341" s="1">
        <f t="shared" si="399"/>
        <v>24</v>
      </c>
      <c r="Y341" s="1">
        <f t="shared" si="400"/>
        <v>11</v>
      </c>
      <c r="Z341" s="1">
        <f t="shared" si="401"/>
        <v>124</v>
      </c>
      <c r="AA341" s="1">
        <f t="shared" si="373"/>
        <v>4</v>
      </c>
      <c r="AB341" s="1" t="str">
        <f t="shared" si="374"/>
        <v>Do</v>
      </c>
      <c r="AC341" s="1" t="str">
        <f t="shared" si="359"/>
        <v>&lt;td&gt;24-11-0124 Do&lt;/td&gt;</v>
      </c>
      <c r="AD341" s="1">
        <f t="shared" si="402"/>
        <v>45619</v>
      </c>
      <c r="AE341" s="1">
        <f t="shared" si="403"/>
        <v>24</v>
      </c>
      <c r="AF341" s="1">
        <f t="shared" si="404"/>
        <v>11</v>
      </c>
      <c r="AG341" s="1">
        <f t="shared" si="405"/>
        <v>125</v>
      </c>
      <c r="AH341" s="1">
        <f t="shared" si="375"/>
        <v>5</v>
      </c>
      <c r="AI341" s="1" t="str">
        <f t="shared" si="376"/>
        <v>Vr</v>
      </c>
      <c r="AJ341" s="1" t="str">
        <f t="shared" si="360"/>
        <v>&lt;td&gt;24-11-0125 Vr&lt;/td&gt;</v>
      </c>
      <c r="AK341" s="1">
        <f t="shared" si="406"/>
        <v>45984</v>
      </c>
      <c r="AL341" s="1">
        <f t="shared" si="407"/>
        <v>24</v>
      </c>
      <c r="AM341" s="1">
        <f t="shared" si="408"/>
        <v>11</v>
      </c>
      <c r="AN341" s="1">
        <f t="shared" si="409"/>
        <v>126</v>
      </c>
      <c r="AO341" s="1">
        <f t="shared" si="377"/>
        <v>6</v>
      </c>
      <c r="AP341" s="1" t="str">
        <f t="shared" si="378"/>
        <v>Za</v>
      </c>
      <c r="AQ341" s="1" t="str">
        <f t="shared" si="361"/>
        <v>&lt;td&gt;24-11-0126 Za&lt;/td&gt;</v>
      </c>
      <c r="AR341" s="1">
        <f t="shared" si="410"/>
        <v>46349</v>
      </c>
      <c r="AS341" s="1">
        <f t="shared" si="411"/>
        <v>24</v>
      </c>
      <c r="AT341" s="1">
        <f t="shared" si="412"/>
        <v>11</v>
      </c>
      <c r="AU341" s="1">
        <f t="shared" si="413"/>
        <v>127</v>
      </c>
      <c r="AV341" s="1">
        <f t="shared" si="379"/>
        <v>0</v>
      </c>
      <c r="AW341" s="1" t="str">
        <f t="shared" si="380"/>
        <v>Zo</v>
      </c>
      <c r="AX341" s="1" t="str">
        <f t="shared" si="362"/>
        <v>&lt;td&gt;24-11-0127 Zo&lt;/td&gt;</v>
      </c>
      <c r="AY341" s="1">
        <f t="shared" si="414"/>
        <v>46715</v>
      </c>
      <c r="AZ341" s="1">
        <f t="shared" si="415"/>
        <v>24</v>
      </c>
      <c r="BA341" s="1">
        <f t="shared" si="416"/>
        <v>11</v>
      </c>
      <c r="BB341" s="1">
        <f t="shared" si="417"/>
        <v>128</v>
      </c>
      <c r="BC341" s="1">
        <f t="shared" si="381"/>
        <v>2</v>
      </c>
      <c r="BD341" s="1" t="str">
        <f t="shared" si="382"/>
        <v>Di</v>
      </c>
      <c r="BE341" s="1" t="str">
        <f t="shared" si="363"/>
        <v>&lt;td&gt;24-11-0128 Di&lt;/td&gt;</v>
      </c>
      <c r="BF341" s="1">
        <f t="shared" si="418"/>
        <v>47080</v>
      </c>
      <c r="BG341" s="1">
        <f t="shared" si="419"/>
        <v>24</v>
      </c>
      <c r="BH341" s="1">
        <f t="shared" si="420"/>
        <v>11</v>
      </c>
      <c r="BI341" s="1">
        <f t="shared" si="421"/>
        <v>129</v>
      </c>
      <c r="BJ341" s="1">
        <f t="shared" si="383"/>
        <v>3</v>
      </c>
      <c r="BK341" s="1" t="str">
        <f t="shared" si="384"/>
        <v>Wo</v>
      </c>
      <c r="BL341" s="1" t="str">
        <f t="shared" si="364"/>
        <v>&lt;td&gt;24-11-0129 Wo&lt;/td&gt;</v>
      </c>
      <c r="BM341" s="1">
        <f t="shared" si="422"/>
        <v>47445</v>
      </c>
      <c r="BN341" s="1">
        <f t="shared" si="423"/>
        <v>24</v>
      </c>
      <c r="BO341" s="1">
        <f t="shared" si="424"/>
        <v>11</v>
      </c>
      <c r="BP341" s="1">
        <f t="shared" si="425"/>
        <v>130</v>
      </c>
      <c r="BQ341" s="1">
        <f t="shared" si="385"/>
        <v>4</v>
      </c>
      <c r="BR341" s="1" t="str">
        <f t="shared" si="386"/>
        <v>Do</v>
      </c>
      <c r="BS341" s="1" t="str">
        <f t="shared" si="365"/>
        <v>&lt;td&gt;24-11-0130 Do&lt;/td&gt;</v>
      </c>
    </row>
    <row r="342" spans="1:71" x14ac:dyDescent="0.2">
      <c r="A342" t="str">
        <f t="shared" si="355"/>
        <v>&lt;tr&gt;&lt;td&gt;25-11-0121 Ma&lt;/td&gt;&lt;td&gt;25-11-0122 Di&lt;/td&gt;&lt;td&gt;25-11-0123 Wo&lt;/td&gt;&lt;td&gt;25-11-0124 Vr&lt;/td&gt;&lt;td&gt;25-11-0125 Za&lt;/td&gt;&lt;td&gt;25-11-0126 Zo&lt;/td&gt;&lt;td&gt;25-11-0127 Ma&lt;/td&gt;&lt;td&gt;25-11-0128 Wo&lt;/td&gt;&lt;td&gt;25-11-0129 Do&lt;/td&gt;&lt;td&gt;25-11-0130 Vr&lt;/td&gt;&lt;/tr&gt;</v>
      </c>
      <c r="B342" s="1">
        <f t="shared" si="387"/>
        <v>44159</v>
      </c>
      <c r="C342" s="1">
        <f t="shared" si="388"/>
        <v>25</v>
      </c>
      <c r="D342" s="1">
        <f t="shared" si="389"/>
        <v>11</v>
      </c>
      <c r="E342" s="1">
        <f t="shared" si="356"/>
        <v>121</v>
      </c>
      <c r="F342" s="1">
        <f t="shared" si="366"/>
        <v>1</v>
      </c>
      <c r="G342" s="1" t="str">
        <f t="shared" si="367"/>
        <v>Ma</v>
      </c>
      <c r="H342" s="1" t="str">
        <f t="shared" si="368"/>
        <v>&lt;td&gt;25-11-0121 Ma&lt;/td&gt;</v>
      </c>
      <c r="I342" s="1">
        <f t="shared" si="390"/>
        <v>44524</v>
      </c>
      <c r="J342" s="1">
        <f t="shared" si="391"/>
        <v>25</v>
      </c>
      <c r="K342" s="1">
        <f t="shared" si="392"/>
        <v>11</v>
      </c>
      <c r="L342" s="1">
        <f t="shared" si="393"/>
        <v>122</v>
      </c>
      <c r="M342" s="1">
        <f t="shared" si="369"/>
        <v>2</v>
      </c>
      <c r="N342" s="1" t="str">
        <f t="shared" si="370"/>
        <v>Di</v>
      </c>
      <c r="O342" s="1" t="str">
        <f t="shared" si="357"/>
        <v>&lt;td&gt;25-11-0122 Di&lt;/td&gt;</v>
      </c>
      <c r="P342" s="1">
        <f t="shared" si="394"/>
        <v>44889</v>
      </c>
      <c r="Q342" s="1">
        <f t="shared" si="395"/>
        <v>25</v>
      </c>
      <c r="R342" s="1">
        <f t="shared" si="396"/>
        <v>11</v>
      </c>
      <c r="S342" s="1">
        <f t="shared" si="397"/>
        <v>123</v>
      </c>
      <c r="T342" s="1">
        <f t="shared" si="371"/>
        <v>3</v>
      </c>
      <c r="U342" s="1" t="str">
        <f t="shared" si="372"/>
        <v>Wo</v>
      </c>
      <c r="V342" s="1" t="str">
        <f t="shared" si="358"/>
        <v>&lt;td&gt;25-11-0123 Wo&lt;/td&gt;</v>
      </c>
      <c r="W342" s="1">
        <f t="shared" si="398"/>
        <v>45255</v>
      </c>
      <c r="X342" s="1">
        <f t="shared" si="399"/>
        <v>25</v>
      </c>
      <c r="Y342" s="1">
        <f t="shared" si="400"/>
        <v>11</v>
      </c>
      <c r="Z342" s="1">
        <f t="shared" si="401"/>
        <v>124</v>
      </c>
      <c r="AA342" s="1">
        <f t="shared" si="373"/>
        <v>5</v>
      </c>
      <c r="AB342" s="1" t="str">
        <f t="shared" si="374"/>
        <v>Vr</v>
      </c>
      <c r="AC342" s="1" t="str">
        <f t="shared" si="359"/>
        <v>&lt;td&gt;25-11-0124 Vr&lt;/td&gt;</v>
      </c>
      <c r="AD342" s="1">
        <f t="shared" si="402"/>
        <v>45620</v>
      </c>
      <c r="AE342" s="1">
        <f t="shared" si="403"/>
        <v>25</v>
      </c>
      <c r="AF342" s="1">
        <f t="shared" si="404"/>
        <v>11</v>
      </c>
      <c r="AG342" s="1">
        <f t="shared" si="405"/>
        <v>125</v>
      </c>
      <c r="AH342" s="1">
        <f t="shared" si="375"/>
        <v>6</v>
      </c>
      <c r="AI342" s="1" t="str">
        <f t="shared" si="376"/>
        <v>Za</v>
      </c>
      <c r="AJ342" s="1" t="str">
        <f t="shared" si="360"/>
        <v>&lt;td&gt;25-11-0125 Za&lt;/td&gt;</v>
      </c>
      <c r="AK342" s="1">
        <f t="shared" si="406"/>
        <v>45985</v>
      </c>
      <c r="AL342" s="1">
        <f t="shared" si="407"/>
        <v>25</v>
      </c>
      <c r="AM342" s="1">
        <f t="shared" si="408"/>
        <v>11</v>
      </c>
      <c r="AN342" s="1">
        <f t="shared" si="409"/>
        <v>126</v>
      </c>
      <c r="AO342" s="1">
        <f t="shared" si="377"/>
        <v>0</v>
      </c>
      <c r="AP342" s="1" t="str">
        <f t="shared" si="378"/>
        <v>Zo</v>
      </c>
      <c r="AQ342" s="1" t="str">
        <f t="shared" si="361"/>
        <v>&lt;td&gt;25-11-0126 Zo&lt;/td&gt;</v>
      </c>
      <c r="AR342" s="1">
        <f t="shared" si="410"/>
        <v>46350</v>
      </c>
      <c r="AS342" s="1">
        <f t="shared" si="411"/>
        <v>25</v>
      </c>
      <c r="AT342" s="1">
        <f t="shared" si="412"/>
        <v>11</v>
      </c>
      <c r="AU342" s="1">
        <f t="shared" si="413"/>
        <v>127</v>
      </c>
      <c r="AV342" s="1">
        <f t="shared" si="379"/>
        <v>1</v>
      </c>
      <c r="AW342" s="1" t="str">
        <f t="shared" si="380"/>
        <v>Ma</v>
      </c>
      <c r="AX342" s="1" t="str">
        <f t="shared" si="362"/>
        <v>&lt;td&gt;25-11-0127 Ma&lt;/td&gt;</v>
      </c>
      <c r="AY342" s="1">
        <f t="shared" si="414"/>
        <v>46716</v>
      </c>
      <c r="AZ342" s="1">
        <f t="shared" si="415"/>
        <v>25</v>
      </c>
      <c r="BA342" s="1">
        <f t="shared" si="416"/>
        <v>11</v>
      </c>
      <c r="BB342" s="1">
        <f t="shared" si="417"/>
        <v>128</v>
      </c>
      <c r="BC342" s="1">
        <f t="shared" si="381"/>
        <v>3</v>
      </c>
      <c r="BD342" s="1" t="str">
        <f t="shared" si="382"/>
        <v>Wo</v>
      </c>
      <c r="BE342" s="1" t="str">
        <f t="shared" si="363"/>
        <v>&lt;td&gt;25-11-0128 Wo&lt;/td&gt;</v>
      </c>
      <c r="BF342" s="1">
        <f t="shared" si="418"/>
        <v>47081</v>
      </c>
      <c r="BG342" s="1">
        <f t="shared" si="419"/>
        <v>25</v>
      </c>
      <c r="BH342" s="1">
        <f t="shared" si="420"/>
        <v>11</v>
      </c>
      <c r="BI342" s="1">
        <f t="shared" si="421"/>
        <v>129</v>
      </c>
      <c r="BJ342" s="1">
        <f t="shared" si="383"/>
        <v>4</v>
      </c>
      <c r="BK342" s="1" t="str">
        <f t="shared" si="384"/>
        <v>Do</v>
      </c>
      <c r="BL342" s="1" t="str">
        <f t="shared" si="364"/>
        <v>&lt;td&gt;25-11-0129 Do&lt;/td&gt;</v>
      </c>
      <c r="BM342" s="1">
        <f t="shared" si="422"/>
        <v>47446</v>
      </c>
      <c r="BN342" s="1">
        <f t="shared" si="423"/>
        <v>25</v>
      </c>
      <c r="BO342" s="1">
        <f t="shared" si="424"/>
        <v>11</v>
      </c>
      <c r="BP342" s="1">
        <f t="shared" si="425"/>
        <v>130</v>
      </c>
      <c r="BQ342" s="1">
        <f t="shared" si="385"/>
        <v>5</v>
      </c>
      <c r="BR342" s="1" t="str">
        <f t="shared" si="386"/>
        <v>Vr</v>
      </c>
      <c r="BS342" s="1" t="str">
        <f t="shared" si="365"/>
        <v>&lt;td&gt;25-11-0130 Vr&lt;/td&gt;</v>
      </c>
    </row>
    <row r="343" spans="1:71" x14ac:dyDescent="0.2">
      <c r="A343" t="str">
        <f t="shared" si="355"/>
        <v>&lt;tr&gt;&lt;td&gt;26-11-0121 Di&lt;/td&gt;&lt;td&gt;26-11-0122 Wo&lt;/td&gt;&lt;td&gt;26-11-0123 Do&lt;/td&gt;&lt;td&gt;26-11-0124 Za&lt;/td&gt;&lt;td&gt;26-11-0125 Zo&lt;/td&gt;&lt;td&gt;26-11-0126 Ma&lt;/td&gt;&lt;td&gt;26-11-0127 Di&lt;/td&gt;&lt;td&gt;26-11-0128 Do&lt;/td&gt;&lt;td&gt;26-11-0129 Vr&lt;/td&gt;&lt;td&gt;26-11-0130 Za&lt;/td&gt;&lt;/tr&gt;</v>
      </c>
      <c r="B343" s="1">
        <f t="shared" si="387"/>
        <v>44160</v>
      </c>
      <c r="C343" s="1">
        <f t="shared" si="388"/>
        <v>26</v>
      </c>
      <c r="D343" s="1">
        <f t="shared" si="389"/>
        <v>11</v>
      </c>
      <c r="E343" s="1">
        <f t="shared" si="356"/>
        <v>121</v>
      </c>
      <c r="F343" s="1">
        <f t="shared" si="366"/>
        <v>2</v>
      </c>
      <c r="G343" s="1" t="str">
        <f t="shared" si="367"/>
        <v>Di</v>
      </c>
      <c r="H343" s="1" t="str">
        <f t="shared" si="368"/>
        <v>&lt;td&gt;26-11-0121 Di&lt;/td&gt;</v>
      </c>
      <c r="I343" s="1">
        <f t="shared" si="390"/>
        <v>44525</v>
      </c>
      <c r="J343" s="1">
        <f t="shared" si="391"/>
        <v>26</v>
      </c>
      <c r="K343" s="1">
        <f t="shared" si="392"/>
        <v>11</v>
      </c>
      <c r="L343" s="1">
        <f t="shared" si="393"/>
        <v>122</v>
      </c>
      <c r="M343" s="1">
        <f t="shared" si="369"/>
        <v>3</v>
      </c>
      <c r="N343" s="1" t="str">
        <f t="shared" si="370"/>
        <v>Wo</v>
      </c>
      <c r="O343" s="1" t="str">
        <f t="shared" si="357"/>
        <v>&lt;td&gt;26-11-0122 Wo&lt;/td&gt;</v>
      </c>
      <c r="P343" s="1">
        <f t="shared" si="394"/>
        <v>44890</v>
      </c>
      <c r="Q343" s="1">
        <f t="shared" si="395"/>
        <v>26</v>
      </c>
      <c r="R343" s="1">
        <f t="shared" si="396"/>
        <v>11</v>
      </c>
      <c r="S343" s="1">
        <f t="shared" si="397"/>
        <v>123</v>
      </c>
      <c r="T343" s="1">
        <f t="shared" si="371"/>
        <v>4</v>
      </c>
      <c r="U343" s="1" t="str">
        <f t="shared" si="372"/>
        <v>Do</v>
      </c>
      <c r="V343" s="1" t="str">
        <f t="shared" si="358"/>
        <v>&lt;td&gt;26-11-0123 Do&lt;/td&gt;</v>
      </c>
      <c r="W343" s="1">
        <f t="shared" si="398"/>
        <v>45256</v>
      </c>
      <c r="X343" s="1">
        <f t="shared" si="399"/>
        <v>26</v>
      </c>
      <c r="Y343" s="1">
        <f t="shared" si="400"/>
        <v>11</v>
      </c>
      <c r="Z343" s="1">
        <f t="shared" si="401"/>
        <v>124</v>
      </c>
      <c r="AA343" s="1">
        <f t="shared" si="373"/>
        <v>6</v>
      </c>
      <c r="AB343" s="1" t="str">
        <f t="shared" si="374"/>
        <v>Za</v>
      </c>
      <c r="AC343" s="1" t="str">
        <f t="shared" si="359"/>
        <v>&lt;td&gt;26-11-0124 Za&lt;/td&gt;</v>
      </c>
      <c r="AD343" s="1">
        <f t="shared" si="402"/>
        <v>45621</v>
      </c>
      <c r="AE343" s="1">
        <f t="shared" si="403"/>
        <v>26</v>
      </c>
      <c r="AF343" s="1">
        <f t="shared" si="404"/>
        <v>11</v>
      </c>
      <c r="AG343" s="1">
        <f t="shared" si="405"/>
        <v>125</v>
      </c>
      <c r="AH343" s="1">
        <f t="shared" si="375"/>
        <v>0</v>
      </c>
      <c r="AI343" s="1" t="str">
        <f t="shared" si="376"/>
        <v>Zo</v>
      </c>
      <c r="AJ343" s="1" t="str">
        <f t="shared" si="360"/>
        <v>&lt;td&gt;26-11-0125 Zo&lt;/td&gt;</v>
      </c>
      <c r="AK343" s="1">
        <f t="shared" si="406"/>
        <v>45986</v>
      </c>
      <c r="AL343" s="1">
        <f t="shared" si="407"/>
        <v>26</v>
      </c>
      <c r="AM343" s="1">
        <f t="shared" si="408"/>
        <v>11</v>
      </c>
      <c r="AN343" s="1">
        <f t="shared" si="409"/>
        <v>126</v>
      </c>
      <c r="AO343" s="1">
        <f t="shared" si="377"/>
        <v>1</v>
      </c>
      <c r="AP343" s="1" t="str">
        <f t="shared" si="378"/>
        <v>Ma</v>
      </c>
      <c r="AQ343" s="1" t="str">
        <f t="shared" si="361"/>
        <v>&lt;td&gt;26-11-0126 Ma&lt;/td&gt;</v>
      </c>
      <c r="AR343" s="1">
        <f t="shared" si="410"/>
        <v>46351</v>
      </c>
      <c r="AS343" s="1">
        <f t="shared" si="411"/>
        <v>26</v>
      </c>
      <c r="AT343" s="1">
        <f t="shared" si="412"/>
        <v>11</v>
      </c>
      <c r="AU343" s="1">
        <f t="shared" si="413"/>
        <v>127</v>
      </c>
      <c r="AV343" s="1">
        <f t="shared" si="379"/>
        <v>2</v>
      </c>
      <c r="AW343" s="1" t="str">
        <f t="shared" si="380"/>
        <v>Di</v>
      </c>
      <c r="AX343" s="1" t="str">
        <f t="shared" si="362"/>
        <v>&lt;td&gt;26-11-0127 Di&lt;/td&gt;</v>
      </c>
      <c r="AY343" s="1">
        <f t="shared" si="414"/>
        <v>46717</v>
      </c>
      <c r="AZ343" s="1">
        <f t="shared" si="415"/>
        <v>26</v>
      </c>
      <c r="BA343" s="1">
        <f t="shared" si="416"/>
        <v>11</v>
      </c>
      <c r="BB343" s="1">
        <f t="shared" si="417"/>
        <v>128</v>
      </c>
      <c r="BC343" s="1">
        <f t="shared" si="381"/>
        <v>4</v>
      </c>
      <c r="BD343" s="1" t="str">
        <f t="shared" si="382"/>
        <v>Do</v>
      </c>
      <c r="BE343" s="1" t="str">
        <f t="shared" si="363"/>
        <v>&lt;td&gt;26-11-0128 Do&lt;/td&gt;</v>
      </c>
      <c r="BF343" s="1">
        <f t="shared" si="418"/>
        <v>47082</v>
      </c>
      <c r="BG343" s="1">
        <f t="shared" si="419"/>
        <v>26</v>
      </c>
      <c r="BH343" s="1">
        <f t="shared" si="420"/>
        <v>11</v>
      </c>
      <c r="BI343" s="1">
        <f t="shared" si="421"/>
        <v>129</v>
      </c>
      <c r="BJ343" s="1">
        <f t="shared" si="383"/>
        <v>5</v>
      </c>
      <c r="BK343" s="1" t="str">
        <f t="shared" si="384"/>
        <v>Vr</v>
      </c>
      <c r="BL343" s="1" t="str">
        <f t="shared" si="364"/>
        <v>&lt;td&gt;26-11-0129 Vr&lt;/td&gt;</v>
      </c>
      <c r="BM343" s="1">
        <f t="shared" si="422"/>
        <v>47447</v>
      </c>
      <c r="BN343" s="1">
        <f t="shared" si="423"/>
        <v>26</v>
      </c>
      <c r="BO343" s="1">
        <f t="shared" si="424"/>
        <v>11</v>
      </c>
      <c r="BP343" s="1">
        <f t="shared" si="425"/>
        <v>130</v>
      </c>
      <c r="BQ343" s="1">
        <f t="shared" si="385"/>
        <v>6</v>
      </c>
      <c r="BR343" s="1" t="str">
        <f t="shared" si="386"/>
        <v>Za</v>
      </c>
      <c r="BS343" s="1" t="str">
        <f t="shared" si="365"/>
        <v>&lt;td&gt;26-11-0130 Za&lt;/td&gt;</v>
      </c>
    </row>
    <row r="344" spans="1:71" x14ac:dyDescent="0.2">
      <c r="A344" t="str">
        <f t="shared" si="355"/>
        <v>&lt;tr&gt;&lt;td&gt;27-11-0121 Wo&lt;/td&gt;&lt;td&gt;27-11-0122 Do&lt;/td&gt;&lt;td&gt;27-11-0123 Vr&lt;/td&gt;&lt;td&gt;27-11-0124 Zo&lt;/td&gt;&lt;td&gt;27-11-0125 Ma&lt;/td&gt;&lt;td&gt;27-11-0126 Di&lt;/td&gt;&lt;td&gt;27-11-0127 Wo&lt;/td&gt;&lt;td&gt;27-11-0128 Vr&lt;/td&gt;&lt;td&gt;27-11-0129 Za&lt;/td&gt;&lt;td&gt;27-11-0130 Zo&lt;/td&gt;&lt;/tr&gt;</v>
      </c>
      <c r="B344" s="1">
        <f t="shared" si="387"/>
        <v>44161</v>
      </c>
      <c r="C344" s="1">
        <f t="shared" si="388"/>
        <v>27</v>
      </c>
      <c r="D344" s="1">
        <f t="shared" si="389"/>
        <v>11</v>
      </c>
      <c r="E344" s="1">
        <f t="shared" si="356"/>
        <v>121</v>
      </c>
      <c r="F344" s="1">
        <f t="shared" si="366"/>
        <v>3</v>
      </c>
      <c r="G344" s="1" t="str">
        <f t="shared" si="367"/>
        <v>Wo</v>
      </c>
      <c r="H344" s="1" t="str">
        <f t="shared" si="368"/>
        <v>&lt;td&gt;27-11-0121 Wo&lt;/td&gt;</v>
      </c>
      <c r="I344" s="1">
        <f t="shared" si="390"/>
        <v>44526</v>
      </c>
      <c r="J344" s="1">
        <f t="shared" si="391"/>
        <v>27</v>
      </c>
      <c r="K344" s="1">
        <f t="shared" si="392"/>
        <v>11</v>
      </c>
      <c r="L344" s="1">
        <f t="shared" si="393"/>
        <v>122</v>
      </c>
      <c r="M344" s="1">
        <f t="shared" si="369"/>
        <v>4</v>
      </c>
      <c r="N344" s="1" t="str">
        <f t="shared" si="370"/>
        <v>Do</v>
      </c>
      <c r="O344" s="1" t="str">
        <f t="shared" si="357"/>
        <v>&lt;td&gt;27-11-0122 Do&lt;/td&gt;</v>
      </c>
      <c r="P344" s="1">
        <f t="shared" si="394"/>
        <v>44891</v>
      </c>
      <c r="Q344" s="1">
        <f t="shared" si="395"/>
        <v>27</v>
      </c>
      <c r="R344" s="1">
        <f t="shared" si="396"/>
        <v>11</v>
      </c>
      <c r="S344" s="1">
        <f t="shared" si="397"/>
        <v>123</v>
      </c>
      <c r="T344" s="1">
        <f t="shared" si="371"/>
        <v>5</v>
      </c>
      <c r="U344" s="1" t="str">
        <f t="shared" si="372"/>
        <v>Vr</v>
      </c>
      <c r="V344" s="1" t="str">
        <f t="shared" si="358"/>
        <v>&lt;td&gt;27-11-0123 Vr&lt;/td&gt;</v>
      </c>
      <c r="W344" s="1">
        <f t="shared" si="398"/>
        <v>45257</v>
      </c>
      <c r="X344" s="1">
        <f t="shared" si="399"/>
        <v>27</v>
      </c>
      <c r="Y344" s="1">
        <f t="shared" si="400"/>
        <v>11</v>
      </c>
      <c r="Z344" s="1">
        <f t="shared" si="401"/>
        <v>124</v>
      </c>
      <c r="AA344" s="1">
        <f t="shared" si="373"/>
        <v>0</v>
      </c>
      <c r="AB344" s="1" t="str">
        <f t="shared" si="374"/>
        <v>Zo</v>
      </c>
      <c r="AC344" s="1" t="str">
        <f t="shared" si="359"/>
        <v>&lt;td&gt;27-11-0124 Zo&lt;/td&gt;</v>
      </c>
      <c r="AD344" s="1">
        <f t="shared" si="402"/>
        <v>45622</v>
      </c>
      <c r="AE344" s="1">
        <f t="shared" si="403"/>
        <v>27</v>
      </c>
      <c r="AF344" s="1">
        <f t="shared" si="404"/>
        <v>11</v>
      </c>
      <c r="AG344" s="1">
        <f t="shared" si="405"/>
        <v>125</v>
      </c>
      <c r="AH344" s="1">
        <f t="shared" si="375"/>
        <v>1</v>
      </c>
      <c r="AI344" s="1" t="str">
        <f t="shared" si="376"/>
        <v>Ma</v>
      </c>
      <c r="AJ344" s="1" t="str">
        <f t="shared" si="360"/>
        <v>&lt;td&gt;27-11-0125 Ma&lt;/td&gt;</v>
      </c>
      <c r="AK344" s="1">
        <f t="shared" si="406"/>
        <v>45987</v>
      </c>
      <c r="AL344" s="1">
        <f t="shared" si="407"/>
        <v>27</v>
      </c>
      <c r="AM344" s="1">
        <f t="shared" si="408"/>
        <v>11</v>
      </c>
      <c r="AN344" s="1">
        <f t="shared" si="409"/>
        <v>126</v>
      </c>
      <c r="AO344" s="1">
        <f t="shared" si="377"/>
        <v>2</v>
      </c>
      <c r="AP344" s="1" t="str">
        <f t="shared" si="378"/>
        <v>Di</v>
      </c>
      <c r="AQ344" s="1" t="str">
        <f t="shared" si="361"/>
        <v>&lt;td&gt;27-11-0126 Di&lt;/td&gt;</v>
      </c>
      <c r="AR344" s="1">
        <f t="shared" si="410"/>
        <v>46352</v>
      </c>
      <c r="AS344" s="1">
        <f t="shared" si="411"/>
        <v>27</v>
      </c>
      <c r="AT344" s="1">
        <f t="shared" si="412"/>
        <v>11</v>
      </c>
      <c r="AU344" s="1">
        <f t="shared" si="413"/>
        <v>127</v>
      </c>
      <c r="AV344" s="1">
        <f t="shared" si="379"/>
        <v>3</v>
      </c>
      <c r="AW344" s="1" t="str">
        <f t="shared" si="380"/>
        <v>Wo</v>
      </c>
      <c r="AX344" s="1" t="str">
        <f t="shared" si="362"/>
        <v>&lt;td&gt;27-11-0127 Wo&lt;/td&gt;</v>
      </c>
      <c r="AY344" s="1">
        <f t="shared" si="414"/>
        <v>46718</v>
      </c>
      <c r="AZ344" s="1">
        <f t="shared" si="415"/>
        <v>27</v>
      </c>
      <c r="BA344" s="1">
        <f t="shared" si="416"/>
        <v>11</v>
      </c>
      <c r="BB344" s="1">
        <f t="shared" si="417"/>
        <v>128</v>
      </c>
      <c r="BC344" s="1">
        <f t="shared" si="381"/>
        <v>5</v>
      </c>
      <c r="BD344" s="1" t="str">
        <f t="shared" si="382"/>
        <v>Vr</v>
      </c>
      <c r="BE344" s="1" t="str">
        <f t="shared" si="363"/>
        <v>&lt;td&gt;27-11-0128 Vr&lt;/td&gt;</v>
      </c>
      <c r="BF344" s="1">
        <f t="shared" si="418"/>
        <v>47083</v>
      </c>
      <c r="BG344" s="1">
        <f t="shared" si="419"/>
        <v>27</v>
      </c>
      <c r="BH344" s="1">
        <f t="shared" si="420"/>
        <v>11</v>
      </c>
      <c r="BI344" s="1">
        <f t="shared" si="421"/>
        <v>129</v>
      </c>
      <c r="BJ344" s="1">
        <f t="shared" si="383"/>
        <v>6</v>
      </c>
      <c r="BK344" s="1" t="str">
        <f t="shared" si="384"/>
        <v>Za</v>
      </c>
      <c r="BL344" s="1" t="str">
        <f t="shared" si="364"/>
        <v>&lt;td&gt;27-11-0129 Za&lt;/td&gt;</v>
      </c>
      <c r="BM344" s="1">
        <f t="shared" si="422"/>
        <v>47448</v>
      </c>
      <c r="BN344" s="1">
        <f t="shared" si="423"/>
        <v>27</v>
      </c>
      <c r="BO344" s="1">
        <f t="shared" si="424"/>
        <v>11</v>
      </c>
      <c r="BP344" s="1">
        <f t="shared" si="425"/>
        <v>130</v>
      </c>
      <c r="BQ344" s="1">
        <f t="shared" si="385"/>
        <v>0</v>
      </c>
      <c r="BR344" s="1" t="str">
        <f t="shared" si="386"/>
        <v>Zo</v>
      </c>
      <c r="BS344" s="1" t="str">
        <f t="shared" si="365"/>
        <v>&lt;td&gt;27-11-0130 Zo&lt;/td&gt;</v>
      </c>
    </row>
    <row r="345" spans="1:71" x14ac:dyDescent="0.2">
      <c r="A345" t="str">
        <f t="shared" si="355"/>
        <v>&lt;tr&gt;&lt;td&gt;28-11-0121 Do&lt;/td&gt;&lt;td&gt;28-11-0122 Vr&lt;/td&gt;&lt;td&gt;28-11-0123 Za&lt;/td&gt;&lt;td&gt;28-11-0124 Ma&lt;/td&gt;&lt;td&gt;28-11-0125 Di&lt;/td&gt;&lt;td&gt;28-11-0126 Wo&lt;/td&gt;&lt;td&gt;28-11-0127 Do&lt;/td&gt;&lt;td&gt;28-11-0128 Za&lt;/td&gt;&lt;td&gt;28-11-0129 Zo&lt;/td&gt;&lt;td&gt;28-11-0130 Ma&lt;/td&gt;&lt;/tr&gt;</v>
      </c>
      <c r="B345" s="1">
        <f t="shared" si="387"/>
        <v>44162</v>
      </c>
      <c r="C345" s="1">
        <f t="shared" si="388"/>
        <v>28</v>
      </c>
      <c r="D345" s="1">
        <f t="shared" si="389"/>
        <v>11</v>
      </c>
      <c r="E345" s="1">
        <f t="shared" si="356"/>
        <v>121</v>
      </c>
      <c r="F345" s="1">
        <f t="shared" si="366"/>
        <v>4</v>
      </c>
      <c r="G345" s="1" t="str">
        <f t="shared" si="367"/>
        <v>Do</v>
      </c>
      <c r="H345" s="1" t="str">
        <f t="shared" si="368"/>
        <v>&lt;td&gt;28-11-0121 Do&lt;/td&gt;</v>
      </c>
      <c r="I345" s="1">
        <f t="shared" si="390"/>
        <v>44527</v>
      </c>
      <c r="J345" s="1">
        <f t="shared" si="391"/>
        <v>28</v>
      </c>
      <c r="K345" s="1">
        <f t="shared" si="392"/>
        <v>11</v>
      </c>
      <c r="L345" s="1">
        <f t="shared" si="393"/>
        <v>122</v>
      </c>
      <c r="M345" s="1">
        <f t="shared" si="369"/>
        <v>5</v>
      </c>
      <c r="N345" s="1" t="str">
        <f t="shared" si="370"/>
        <v>Vr</v>
      </c>
      <c r="O345" s="1" t="str">
        <f t="shared" si="357"/>
        <v>&lt;td&gt;28-11-0122 Vr&lt;/td&gt;</v>
      </c>
      <c r="P345" s="1">
        <f t="shared" si="394"/>
        <v>44892</v>
      </c>
      <c r="Q345" s="1">
        <f t="shared" si="395"/>
        <v>28</v>
      </c>
      <c r="R345" s="1">
        <f t="shared" si="396"/>
        <v>11</v>
      </c>
      <c r="S345" s="1">
        <f t="shared" si="397"/>
        <v>123</v>
      </c>
      <c r="T345" s="1">
        <f t="shared" si="371"/>
        <v>6</v>
      </c>
      <c r="U345" s="1" t="str">
        <f t="shared" si="372"/>
        <v>Za</v>
      </c>
      <c r="V345" s="1" t="str">
        <f t="shared" si="358"/>
        <v>&lt;td&gt;28-11-0123 Za&lt;/td&gt;</v>
      </c>
      <c r="W345" s="1">
        <f t="shared" si="398"/>
        <v>45258</v>
      </c>
      <c r="X345" s="1">
        <f t="shared" si="399"/>
        <v>28</v>
      </c>
      <c r="Y345" s="1">
        <f t="shared" si="400"/>
        <v>11</v>
      </c>
      <c r="Z345" s="1">
        <f t="shared" si="401"/>
        <v>124</v>
      </c>
      <c r="AA345" s="1">
        <f t="shared" si="373"/>
        <v>1</v>
      </c>
      <c r="AB345" s="1" t="str">
        <f t="shared" si="374"/>
        <v>Ma</v>
      </c>
      <c r="AC345" s="1" t="str">
        <f t="shared" si="359"/>
        <v>&lt;td&gt;28-11-0124 Ma&lt;/td&gt;</v>
      </c>
      <c r="AD345" s="1">
        <f t="shared" si="402"/>
        <v>45623</v>
      </c>
      <c r="AE345" s="1">
        <f t="shared" si="403"/>
        <v>28</v>
      </c>
      <c r="AF345" s="1">
        <f t="shared" si="404"/>
        <v>11</v>
      </c>
      <c r="AG345" s="1">
        <f t="shared" si="405"/>
        <v>125</v>
      </c>
      <c r="AH345" s="1">
        <f t="shared" si="375"/>
        <v>2</v>
      </c>
      <c r="AI345" s="1" t="str">
        <f t="shared" si="376"/>
        <v>Di</v>
      </c>
      <c r="AJ345" s="1" t="str">
        <f t="shared" si="360"/>
        <v>&lt;td&gt;28-11-0125 Di&lt;/td&gt;</v>
      </c>
      <c r="AK345" s="1">
        <f t="shared" si="406"/>
        <v>45988</v>
      </c>
      <c r="AL345" s="1">
        <f t="shared" si="407"/>
        <v>28</v>
      </c>
      <c r="AM345" s="1">
        <f t="shared" si="408"/>
        <v>11</v>
      </c>
      <c r="AN345" s="1">
        <f t="shared" si="409"/>
        <v>126</v>
      </c>
      <c r="AO345" s="1">
        <f t="shared" si="377"/>
        <v>3</v>
      </c>
      <c r="AP345" s="1" t="str">
        <f t="shared" si="378"/>
        <v>Wo</v>
      </c>
      <c r="AQ345" s="1" t="str">
        <f t="shared" si="361"/>
        <v>&lt;td&gt;28-11-0126 Wo&lt;/td&gt;</v>
      </c>
      <c r="AR345" s="1">
        <f t="shared" si="410"/>
        <v>46353</v>
      </c>
      <c r="AS345" s="1">
        <f t="shared" si="411"/>
        <v>28</v>
      </c>
      <c r="AT345" s="1">
        <f t="shared" si="412"/>
        <v>11</v>
      </c>
      <c r="AU345" s="1">
        <f t="shared" si="413"/>
        <v>127</v>
      </c>
      <c r="AV345" s="1">
        <f t="shared" si="379"/>
        <v>4</v>
      </c>
      <c r="AW345" s="1" t="str">
        <f t="shared" si="380"/>
        <v>Do</v>
      </c>
      <c r="AX345" s="1" t="str">
        <f t="shared" si="362"/>
        <v>&lt;td&gt;28-11-0127 Do&lt;/td&gt;</v>
      </c>
      <c r="AY345" s="1">
        <f t="shared" si="414"/>
        <v>46719</v>
      </c>
      <c r="AZ345" s="1">
        <f t="shared" si="415"/>
        <v>28</v>
      </c>
      <c r="BA345" s="1">
        <f t="shared" si="416"/>
        <v>11</v>
      </c>
      <c r="BB345" s="1">
        <f t="shared" si="417"/>
        <v>128</v>
      </c>
      <c r="BC345" s="1">
        <f t="shared" si="381"/>
        <v>6</v>
      </c>
      <c r="BD345" s="1" t="str">
        <f t="shared" si="382"/>
        <v>Za</v>
      </c>
      <c r="BE345" s="1" t="str">
        <f t="shared" si="363"/>
        <v>&lt;td&gt;28-11-0128 Za&lt;/td&gt;</v>
      </c>
      <c r="BF345" s="1">
        <f t="shared" si="418"/>
        <v>47084</v>
      </c>
      <c r="BG345" s="1">
        <f t="shared" si="419"/>
        <v>28</v>
      </c>
      <c r="BH345" s="1">
        <f t="shared" si="420"/>
        <v>11</v>
      </c>
      <c r="BI345" s="1">
        <f t="shared" si="421"/>
        <v>129</v>
      </c>
      <c r="BJ345" s="1">
        <f t="shared" si="383"/>
        <v>0</v>
      </c>
      <c r="BK345" s="1" t="str">
        <f t="shared" si="384"/>
        <v>Zo</v>
      </c>
      <c r="BL345" s="1" t="str">
        <f t="shared" si="364"/>
        <v>&lt;td&gt;28-11-0129 Zo&lt;/td&gt;</v>
      </c>
      <c r="BM345" s="1">
        <f t="shared" si="422"/>
        <v>47449</v>
      </c>
      <c r="BN345" s="1">
        <f t="shared" si="423"/>
        <v>28</v>
      </c>
      <c r="BO345" s="1">
        <f t="shared" si="424"/>
        <v>11</v>
      </c>
      <c r="BP345" s="1">
        <f t="shared" si="425"/>
        <v>130</v>
      </c>
      <c r="BQ345" s="1">
        <f t="shared" si="385"/>
        <v>1</v>
      </c>
      <c r="BR345" s="1" t="str">
        <f t="shared" si="386"/>
        <v>Ma</v>
      </c>
      <c r="BS345" s="1" t="str">
        <f t="shared" si="365"/>
        <v>&lt;td&gt;28-11-0130 Ma&lt;/td&gt;</v>
      </c>
    </row>
    <row r="346" spans="1:71" x14ac:dyDescent="0.2">
      <c r="A346" t="str">
        <f t="shared" si="355"/>
        <v>&lt;tr&gt;&lt;td&gt;29-11-0121 Vr&lt;/td&gt;&lt;td&gt;29-11-0122 Za&lt;/td&gt;&lt;td&gt;29-11-0123 Zo&lt;/td&gt;&lt;td&gt;29-11-0124 Di&lt;/td&gt;&lt;td&gt;29-11-0125 Wo&lt;/td&gt;&lt;td&gt;29-11-0126 Do&lt;/td&gt;&lt;td&gt;29-11-0127 Vr&lt;/td&gt;&lt;td&gt;29-11-0128 Zo&lt;/td&gt;&lt;td&gt;29-11-0129 Ma&lt;/td&gt;&lt;td&gt;29-11-0130 Di&lt;/td&gt;&lt;/tr&gt;</v>
      </c>
      <c r="B346" s="1">
        <f t="shared" si="387"/>
        <v>44163</v>
      </c>
      <c r="C346" s="1">
        <f t="shared" si="388"/>
        <v>29</v>
      </c>
      <c r="D346" s="1">
        <f t="shared" si="389"/>
        <v>11</v>
      </c>
      <c r="E346" s="1">
        <f t="shared" si="356"/>
        <v>121</v>
      </c>
      <c r="F346" s="1">
        <f t="shared" si="366"/>
        <v>5</v>
      </c>
      <c r="G346" s="1" t="str">
        <f t="shared" si="367"/>
        <v>Vr</v>
      </c>
      <c r="H346" s="1" t="str">
        <f t="shared" si="368"/>
        <v>&lt;td&gt;29-11-0121 Vr&lt;/td&gt;</v>
      </c>
      <c r="I346" s="1">
        <f t="shared" si="390"/>
        <v>44528</v>
      </c>
      <c r="J346" s="1">
        <f t="shared" si="391"/>
        <v>29</v>
      </c>
      <c r="K346" s="1">
        <f t="shared" si="392"/>
        <v>11</v>
      </c>
      <c r="L346" s="1">
        <f t="shared" si="393"/>
        <v>122</v>
      </c>
      <c r="M346" s="1">
        <f t="shared" si="369"/>
        <v>6</v>
      </c>
      <c r="N346" s="1" t="str">
        <f t="shared" si="370"/>
        <v>Za</v>
      </c>
      <c r="O346" s="1" t="str">
        <f t="shared" si="357"/>
        <v>&lt;td&gt;29-11-0122 Za&lt;/td&gt;</v>
      </c>
      <c r="P346" s="1">
        <f t="shared" si="394"/>
        <v>44893</v>
      </c>
      <c r="Q346" s="1">
        <f t="shared" si="395"/>
        <v>29</v>
      </c>
      <c r="R346" s="1">
        <f t="shared" si="396"/>
        <v>11</v>
      </c>
      <c r="S346" s="1">
        <f t="shared" si="397"/>
        <v>123</v>
      </c>
      <c r="T346" s="1">
        <f t="shared" si="371"/>
        <v>0</v>
      </c>
      <c r="U346" s="1" t="str">
        <f t="shared" si="372"/>
        <v>Zo</v>
      </c>
      <c r="V346" s="1" t="str">
        <f t="shared" si="358"/>
        <v>&lt;td&gt;29-11-0123 Zo&lt;/td&gt;</v>
      </c>
      <c r="W346" s="1">
        <f t="shared" si="398"/>
        <v>45259</v>
      </c>
      <c r="X346" s="1">
        <f t="shared" si="399"/>
        <v>29</v>
      </c>
      <c r="Y346" s="1">
        <f t="shared" si="400"/>
        <v>11</v>
      </c>
      <c r="Z346" s="1">
        <f t="shared" si="401"/>
        <v>124</v>
      </c>
      <c r="AA346" s="1">
        <f t="shared" si="373"/>
        <v>2</v>
      </c>
      <c r="AB346" s="1" t="str">
        <f t="shared" si="374"/>
        <v>Di</v>
      </c>
      <c r="AC346" s="1" t="str">
        <f t="shared" si="359"/>
        <v>&lt;td&gt;29-11-0124 Di&lt;/td&gt;</v>
      </c>
      <c r="AD346" s="1">
        <f t="shared" si="402"/>
        <v>45624</v>
      </c>
      <c r="AE346" s="1">
        <f t="shared" si="403"/>
        <v>29</v>
      </c>
      <c r="AF346" s="1">
        <f t="shared" si="404"/>
        <v>11</v>
      </c>
      <c r="AG346" s="1">
        <f t="shared" si="405"/>
        <v>125</v>
      </c>
      <c r="AH346" s="1">
        <f t="shared" si="375"/>
        <v>3</v>
      </c>
      <c r="AI346" s="1" t="str">
        <f t="shared" si="376"/>
        <v>Wo</v>
      </c>
      <c r="AJ346" s="1" t="str">
        <f t="shared" si="360"/>
        <v>&lt;td&gt;29-11-0125 Wo&lt;/td&gt;</v>
      </c>
      <c r="AK346" s="1">
        <f t="shared" si="406"/>
        <v>45989</v>
      </c>
      <c r="AL346" s="1">
        <f t="shared" si="407"/>
        <v>29</v>
      </c>
      <c r="AM346" s="1">
        <f t="shared" si="408"/>
        <v>11</v>
      </c>
      <c r="AN346" s="1">
        <f t="shared" si="409"/>
        <v>126</v>
      </c>
      <c r="AO346" s="1">
        <f t="shared" si="377"/>
        <v>4</v>
      </c>
      <c r="AP346" s="1" t="str">
        <f t="shared" si="378"/>
        <v>Do</v>
      </c>
      <c r="AQ346" s="1" t="str">
        <f t="shared" si="361"/>
        <v>&lt;td&gt;29-11-0126 Do&lt;/td&gt;</v>
      </c>
      <c r="AR346" s="1">
        <f t="shared" si="410"/>
        <v>46354</v>
      </c>
      <c r="AS346" s="1">
        <f t="shared" si="411"/>
        <v>29</v>
      </c>
      <c r="AT346" s="1">
        <f t="shared" si="412"/>
        <v>11</v>
      </c>
      <c r="AU346" s="1">
        <f t="shared" si="413"/>
        <v>127</v>
      </c>
      <c r="AV346" s="1">
        <f t="shared" si="379"/>
        <v>5</v>
      </c>
      <c r="AW346" s="1" t="str">
        <f t="shared" si="380"/>
        <v>Vr</v>
      </c>
      <c r="AX346" s="1" t="str">
        <f t="shared" si="362"/>
        <v>&lt;td&gt;29-11-0127 Vr&lt;/td&gt;</v>
      </c>
      <c r="AY346" s="1">
        <f t="shared" si="414"/>
        <v>46720</v>
      </c>
      <c r="AZ346" s="1">
        <f t="shared" si="415"/>
        <v>29</v>
      </c>
      <c r="BA346" s="1">
        <f t="shared" si="416"/>
        <v>11</v>
      </c>
      <c r="BB346" s="1">
        <f t="shared" si="417"/>
        <v>128</v>
      </c>
      <c r="BC346" s="1">
        <f t="shared" si="381"/>
        <v>0</v>
      </c>
      <c r="BD346" s="1" t="str">
        <f t="shared" si="382"/>
        <v>Zo</v>
      </c>
      <c r="BE346" s="1" t="str">
        <f t="shared" si="363"/>
        <v>&lt;td&gt;29-11-0128 Zo&lt;/td&gt;</v>
      </c>
      <c r="BF346" s="1">
        <f t="shared" si="418"/>
        <v>47085</v>
      </c>
      <c r="BG346" s="1">
        <f t="shared" si="419"/>
        <v>29</v>
      </c>
      <c r="BH346" s="1">
        <f t="shared" si="420"/>
        <v>11</v>
      </c>
      <c r="BI346" s="1">
        <f t="shared" si="421"/>
        <v>129</v>
      </c>
      <c r="BJ346" s="1">
        <f t="shared" si="383"/>
        <v>1</v>
      </c>
      <c r="BK346" s="1" t="str">
        <f t="shared" si="384"/>
        <v>Ma</v>
      </c>
      <c r="BL346" s="1" t="str">
        <f t="shared" si="364"/>
        <v>&lt;td&gt;29-11-0129 Ma&lt;/td&gt;</v>
      </c>
      <c r="BM346" s="1">
        <f t="shared" si="422"/>
        <v>47450</v>
      </c>
      <c r="BN346" s="1">
        <f t="shared" si="423"/>
        <v>29</v>
      </c>
      <c r="BO346" s="1">
        <f t="shared" si="424"/>
        <v>11</v>
      </c>
      <c r="BP346" s="1">
        <f t="shared" si="425"/>
        <v>130</v>
      </c>
      <c r="BQ346" s="1">
        <f t="shared" si="385"/>
        <v>2</v>
      </c>
      <c r="BR346" s="1" t="str">
        <f t="shared" si="386"/>
        <v>Di</v>
      </c>
      <c r="BS346" s="1" t="str">
        <f t="shared" si="365"/>
        <v>&lt;td&gt;29-11-0130 Di&lt;/td&gt;</v>
      </c>
    </row>
    <row r="347" spans="1:71" x14ac:dyDescent="0.2">
      <c r="A347" t="str">
        <f t="shared" si="355"/>
        <v>&lt;tr&gt;&lt;td&gt;30-11-0121 Za&lt;/td&gt;&lt;td&gt;30-11-0122 Zo&lt;/td&gt;&lt;td&gt;30-11-0123 Ma&lt;/td&gt;&lt;td&gt;30-11-0124 Wo&lt;/td&gt;&lt;td&gt;30-11-0125 Do&lt;/td&gt;&lt;td&gt;30-11-0126 Vr&lt;/td&gt;&lt;td&gt;30-11-0127 Za&lt;/td&gt;&lt;td&gt;30-11-0128 Ma&lt;/td&gt;&lt;td&gt;30-11-0129 Di&lt;/td&gt;&lt;td&gt;30-11-0130 Wo&lt;/td&gt;&lt;/tr&gt;</v>
      </c>
      <c r="B347" s="1">
        <f t="shared" si="387"/>
        <v>44164</v>
      </c>
      <c r="C347" s="1">
        <f t="shared" si="388"/>
        <v>30</v>
      </c>
      <c r="D347" s="1">
        <f t="shared" si="389"/>
        <v>11</v>
      </c>
      <c r="E347" s="1">
        <f t="shared" si="356"/>
        <v>121</v>
      </c>
      <c r="F347" s="1">
        <f t="shared" si="366"/>
        <v>6</v>
      </c>
      <c r="G347" s="1" t="str">
        <f t="shared" si="367"/>
        <v>Za</v>
      </c>
      <c r="H347" s="1" t="str">
        <f t="shared" si="368"/>
        <v>&lt;td&gt;30-11-0121 Za&lt;/td&gt;</v>
      </c>
      <c r="I347" s="1">
        <f t="shared" si="390"/>
        <v>44529</v>
      </c>
      <c r="J347" s="1">
        <f t="shared" si="391"/>
        <v>30</v>
      </c>
      <c r="K347" s="1">
        <f t="shared" si="392"/>
        <v>11</v>
      </c>
      <c r="L347" s="1">
        <f t="shared" si="393"/>
        <v>122</v>
      </c>
      <c r="M347" s="1">
        <f t="shared" si="369"/>
        <v>0</v>
      </c>
      <c r="N347" s="1" t="str">
        <f t="shared" si="370"/>
        <v>Zo</v>
      </c>
      <c r="O347" s="1" t="str">
        <f t="shared" si="357"/>
        <v>&lt;td&gt;30-11-0122 Zo&lt;/td&gt;</v>
      </c>
      <c r="P347" s="1">
        <f t="shared" si="394"/>
        <v>44894</v>
      </c>
      <c r="Q347" s="1">
        <f t="shared" si="395"/>
        <v>30</v>
      </c>
      <c r="R347" s="1">
        <f t="shared" si="396"/>
        <v>11</v>
      </c>
      <c r="S347" s="1">
        <f t="shared" si="397"/>
        <v>123</v>
      </c>
      <c r="T347" s="1">
        <f t="shared" si="371"/>
        <v>1</v>
      </c>
      <c r="U347" s="1" t="str">
        <f t="shared" si="372"/>
        <v>Ma</v>
      </c>
      <c r="V347" s="1" t="str">
        <f t="shared" si="358"/>
        <v>&lt;td&gt;30-11-0123 Ma&lt;/td&gt;</v>
      </c>
      <c r="W347" s="1">
        <f t="shared" si="398"/>
        <v>45260</v>
      </c>
      <c r="X347" s="1">
        <f t="shared" si="399"/>
        <v>30</v>
      </c>
      <c r="Y347" s="1">
        <f t="shared" si="400"/>
        <v>11</v>
      </c>
      <c r="Z347" s="1">
        <f t="shared" si="401"/>
        <v>124</v>
      </c>
      <c r="AA347" s="1">
        <f t="shared" si="373"/>
        <v>3</v>
      </c>
      <c r="AB347" s="1" t="str">
        <f t="shared" si="374"/>
        <v>Wo</v>
      </c>
      <c r="AC347" s="1" t="str">
        <f t="shared" si="359"/>
        <v>&lt;td&gt;30-11-0124 Wo&lt;/td&gt;</v>
      </c>
      <c r="AD347" s="1">
        <f t="shared" si="402"/>
        <v>45625</v>
      </c>
      <c r="AE347" s="1">
        <f t="shared" si="403"/>
        <v>30</v>
      </c>
      <c r="AF347" s="1">
        <f t="shared" si="404"/>
        <v>11</v>
      </c>
      <c r="AG347" s="1">
        <f t="shared" si="405"/>
        <v>125</v>
      </c>
      <c r="AH347" s="1">
        <f t="shared" si="375"/>
        <v>4</v>
      </c>
      <c r="AI347" s="1" t="str">
        <f t="shared" si="376"/>
        <v>Do</v>
      </c>
      <c r="AJ347" s="1" t="str">
        <f t="shared" si="360"/>
        <v>&lt;td&gt;30-11-0125 Do&lt;/td&gt;</v>
      </c>
      <c r="AK347" s="1">
        <f t="shared" si="406"/>
        <v>45990</v>
      </c>
      <c r="AL347" s="1">
        <f t="shared" si="407"/>
        <v>30</v>
      </c>
      <c r="AM347" s="1">
        <f t="shared" si="408"/>
        <v>11</v>
      </c>
      <c r="AN347" s="1">
        <f t="shared" si="409"/>
        <v>126</v>
      </c>
      <c r="AO347" s="1">
        <f t="shared" si="377"/>
        <v>5</v>
      </c>
      <c r="AP347" s="1" t="str">
        <f t="shared" si="378"/>
        <v>Vr</v>
      </c>
      <c r="AQ347" s="1" t="str">
        <f t="shared" si="361"/>
        <v>&lt;td&gt;30-11-0126 Vr&lt;/td&gt;</v>
      </c>
      <c r="AR347" s="1">
        <f t="shared" si="410"/>
        <v>46355</v>
      </c>
      <c r="AS347" s="1">
        <f t="shared" si="411"/>
        <v>30</v>
      </c>
      <c r="AT347" s="1">
        <f t="shared" si="412"/>
        <v>11</v>
      </c>
      <c r="AU347" s="1">
        <f t="shared" si="413"/>
        <v>127</v>
      </c>
      <c r="AV347" s="1">
        <f t="shared" si="379"/>
        <v>6</v>
      </c>
      <c r="AW347" s="1" t="str">
        <f t="shared" si="380"/>
        <v>Za</v>
      </c>
      <c r="AX347" s="1" t="str">
        <f t="shared" si="362"/>
        <v>&lt;td&gt;30-11-0127 Za&lt;/td&gt;</v>
      </c>
      <c r="AY347" s="1">
        <f t="shared" si="414"/>
        <v>46721</v>
      </c>
      <c r="AZ347" s="1">
        <f t="shared" si="415"/>
        <v>30</v>
      </c>
      <c r="BA347" s="1">
        <f t="shared" si="416"/>
        <v>11</v>
      </c>
      <c r="BB347" s="1">
        <f t="shared" si="417"/>
        <v>128</v>
      </c>
      <c r="BC347" s="1">
        <f t="shared" si="381"/>
        <v>1</v>
      </c>
      <c r="BD347" s="1" t="str">
        <f t="shared" si="382"/>
        <v>Ma</v>
      </c>
      <c r="BE347" s="1" t="str">
        <f t="shared" si="363"/>
        <v>&lt;td&gt;30-11-0128 Ma&lt;/td&gt;</v>
      </c>
      <c r="BF347" s="1">
        <f t="shared" si="418"/>
        <v>47086</v>
      </c>
      <c r="BG347" s="1">
        <f t="shared" si="419"/>
        <v>30</v>
      </c>
      <c r="BH347" s="1">
        <f t="shared" si="420"/>
        <v>11</v>
      </c>
      <c r="BI347" s="1">
        <f t="shared" si="421"/>
        <v>129</v>
      </c>
      <c r="BJ347" s="1">
        <f t="shared" si="383"/>
        <v>2</v>
      </c>
      <c r="BK347" s="1" t="str">
        <f t="shared" si="384"/>
        <v>Di</v>
      </c>
      <c r="BL347" s="1" t="str">
        <f t="shared" si="364"/>
        <v>&lt;td&gt;30-11-0129 Di&lt;/td&gt;</v>
      </c>
      <c r="BM347" s="1">
        <f t="shared" si="422"/>
        <v>47451</v>
      </c>
      <c r="BN347" s="1">
        <f t="shared" si="423"/>
        <v>30</v>
      </c>
      <c r="BO347" s="1">
        <f t="shared" si="424"/>
        <v>11</v>
      </c>
      <c r="BP347" s="1">
        <f t="shared" si="425"/>
        <v>130</v>
      </c>
      <c r="BQ347" s="1">
        <f t="shared" si="385"/>
        <v>3</v>
      </c>
      <c r="BR347" s="1" t="str">
        <f t="shared" si="386"/>
        <v>Wo</v>
      </c>
      <c r="BS347" s="1" t="str">
        <f t="shared" si="365"/>
        <v>&lt;td&gt;30-11-0130 Wo&lt;/td&gt;</v>
      </c>
    </row>
    <row r="348" spans="1:71" x14ac:dyDescent="0.2">
      <c r="A348" t="str">
        <f t="shared" si="355"/>
        <v>&lt;tr&gt;&lt;td class="alignc lightgreen"&gt;December 0121&lt;/td&gt;&lt;td class="alignc lightgreen"&gt;December 0122&lt;/td&gt;&lt;td class="alignc lightgreen"&gt;December 0123&lt;/td&gt;&lt;td class="alignc lightgreen"&gt;December 0124&lt;/td&gt;&lt;td class="alignc lightgreen"&gt;December 0125&lt;/td&gt;&lt;td class="alignc lightgreen"&gt;December 0126&lt;/td&gt;&lt;td class="alignc lightgreen"&gt;December 0127&lt;/td&gt;&lt;td class="alignc lightgreen"&gt;December 0128&lt;/td&gt;&lt;td class="alignc lightgreen"&gt;December 0129&lt;/td&gt;&lt;td class="alignc lightgreen"&gt;December 0130&lt;/td&gt;&lt;/tr&gt;</v>
      </c>
      <c r="E348" s="1">
        <f t="shared" si="356"/>
        <v>121</v>
      </c>
      <c r="H348" s="1" t="str">
        <f>"&lt;td class=""alignc "&amp;$CA$1&amp;"""&gt;December "&amp;TEXT(E349,"0000")&amp;"&lt;/td&gt;"</f>
        <v>&lt;td class="alignc lightgreen"&gt;December 0121&lt;/td&gt;</v>
      </c>
      <c r="O348" s="1" t="str">
        <f>"&lt;td class=""alignc "&amp;$CA$1&amp;"""&gt;December "&amp;TEXT(L349,"0000")&amp;"&lt;/td&gt;"</f>
        <v>&lt;td class="alignc lightgreen"&gt;December 0122&lt;/td&gt;</v>
      </c>
      <c r="V348" s="1" t="str">
        <f>"&lt;td class=""alignc "&amp;$CA$1&amp;"""&gt;December "&amp;TEXT(S349,"0000")&amp;"&lt;/td&gt;"</f>
        <v>&lt;td class="alignc lightgreen"&gt;December 0123&lt;/td&gt;</v>
      </c>
      <c r="AC348" s="1" t="str">
        <f>"&lt;td class=""alignc "&amp;$CA$1&amp;"""&gt;December "&amp;TEXT(Z349,"0000")&amp;"&lt;/td&gt;"</f>
        <v>&lt;td class="alignc lightgreen"&gt;December 0124&lt;/td&gt;</v>
      </c>
      <c r="AJ348" s="1" t="str">
        <f>"&lt;td class=""alignc "&amp;$CA$1&amp;"""&gt;December "&amp;TEXT(AG349,"0000")&amp;"&lt;/td&gt;"</f>
        <v>&lt;td class="alignc lightgreen"&gt;December 0125&lt;/td&gt;</v>
      </c>
      <c r="AQ348" s="1" t="str">
        <f>"&lt;td class=""alignc "&amp;$CA$1&amp;"""&gt;December "&amp;TEXT(AN349,"0000")&amp;"&lt;/td&gt;"</f>
        <v>&lt;td class="alignc lightgreen"&gt;December 0126&lt;/td&gt;</v>
      </c>
      <c r="AX348" s="1" t="str">
        <f>"&lt;td class=""alignc "&amp;$CA$1&amp;"""&gt;December "&amp;TEXT(AU349,"0000")&amp;"&lt;/td&gt;"</f>
        <v>&lt;td class="alignc lightgreen"&gt;December 0127&lt;/td&gt;</v>
      </c>
      <c r="BE348" s="1" t="str">
        <f>"&lt;td class=""alignc "&amp;$CA$1&amp;"""&gt;December "&amp;TEXT(BB349,"0000")&amp;"&lt;/td&gt;"</f>
        <v>&lt;td class="alignc lightgreen"&gt;December 0128&lt;/td&gt;</v>
      </c>
      <c r="BL348" s="1" t="str">
        <f>"&lt;td class=""alignc "&amp;$CA$1&amp;"""&gt;December "&amp;TEXT(BI349,"0000")&amp;"&lt;/td&gt;"</f>
        <v>&lt;td class="alignc lightgreen"&gt;December 0129&lt;/td&gt;</v>
      </c>
      <c r="BS348" s="1" t="str">
        <f>"&lt;td class=""alignc "&amp;$CA$1&amp;"""&gt;December "&amp;TEXT(BP349,"0000")&amp;"&lt;/td&gt;"</f>
        <v>&lt;td class="alignc lightgreen"&gt;December 0130&lt;/td&gt;</v>
      </c>
    </row>
    <row r="349" spans="1:71" x14ac:dyDescent="0.2">
      <c r="A349" t="str">
        <f t="shared" si="355"/>
        <v>&lt;tr&gt;&lt;td&gt;01-12-0121 Zo&lt;/td&gt;&lt;td&gt;01-12-0122 Ma&lt;/td&gt;&lt;td&gt;01-12-0123 Di&lt;/td&gt;&lt;td&gt;01-12-0124 Do&lt;/td&gt;&lt;td&gt;01-12-0125 Vr&lt;/td&gt;&lt;td&gt;01-12-0126 Za&lt;/td&gt;&lt;td&gt;01-12-0127 Zo&lt;/td&gt;&lt;td&gt;01-12-0128 Di&lt;/td&gt;&lt;td&gt;01-12-0129 Wo&lt;/td&gt;&lt;td&gt;01-12-0130 Do&lt;/td&gt;&lt;/tr&gt;</v>
      </c>
      <c r="B349" s="1">
        <f>IF(C349=0,B347,B347+1)</f>
        <v>44165</v>
      </c>
      <c r="C349" s="1">
        <f>IF(C347=31,1,IF(C347=30,IF(OR(D347=4,D347=6,D347=9,D347=11),1,C347+1),IF(C347=29,IF(D347=2,1,C347+1),IF(C347=28,IF(D347=2,IF(AND(ROUND(E347/4-INT(E347/4),5)=0,E347&lt;&gt;1700,E347&lt;&gt;1800,E347&lt;&gt;1900,E347&lt;&gt;2100,E347&lt;&gt;2200,E347&lt;&gt;2300,E347&lt;&gt;2500,E347&lt;&gt;2600,E347&lt;&gt;2700,E347&lt;&gt;2900,E347&lt;&gt;3000),C347+1,0),C347+1),C347+1))))</f>
        <v>1</v>
      </c>
      <c r="D349" s="1">
        <f>IF(C349&gt;C347,D347,D347+1)</f>
        <v>12</v>
      </c>
      <c r="E349" s="1">
        <f t="shared" si="356"/>
        <v>121</v>
      </c>
      <c r="F349" s="1">
        <f t="shared" si="366"/>
        <v>0</v>
      </c>
      <c r="G349" s="1" t="str">
        <f t="shared" si="367"/>
        <v>Zo</v>
      </c>
      <c r="H349" s="1" t="str">
        <f t="shared" si="368"/>
        <v>&lt;td&gt;01-12-0121 Zo&lt;/td&gt;</v>
      </c>
      <c r="I349" s="1">
        <f>IF(J349=0,I347,I347+1)</f>
        <v>44530</v>
      </c>
      <c r="J349" s="1">
        <f>IF(J347=31,1,IF(J347=30,IF(OR(K347=4,K347=6,K347=9,K347=11),1,J347+1),IF(J347=29,IF(K347=2,1,J347+1),IF(J347=28,IF(K347=2,IF(AND(ROUND(L347/4-INT(L347/4),5)=0,L347&lt;&gt;1700,L347&lt;&gt;1800,L347&lt;&gt;1900,L347&lt;&gt;2100,L347&lt;&gt;2200,L347&lt;&gt;2300,L347&lt;&gt;2500,L347&lt;&gt;2600,L347&lt;&gt;2700,L347&lt;&gt;2900,L347&lt;&gt;3000),J347+1,0),J347+1),J347+1))))</f>
        <v>1</v>
      </c>
      <c r="K349" s="1">
        <f>IF(J349&gt;J347,K347,K347+1)</f>
        <v>12</v>
      </c>
      <c r="L349" s="1">
        <f>L347</f>
        <v>122</v>
      </c>
      <c r="M349" s="1">
        <f t="shared" si="369"/>
        <v>1</v>
      </c>
      <c r="N349" s="1" t="str">
        <f t="shared" si="370"/>
        <v>Ma</v>
      </c>
      <c r="O349" s="1" t="str">
        <f t="shared" si="357"/>
        <v>&lt;td&gt;01-12-0122 Ma&lt;/td&gt;</v>
      </c>
      <c r="P349" s="1">
        <f>IF(Q349=0,P347,P347+1)</f>
        <v>44895</v>
      </c>
      <c r="Q349" s="1">
        <f>IF(Q347=31,1,IF(Q347=30,IF(OR(R347=4,R347=6,R347=9,R347=11),1,Q347+1),IF(Q347=29,IF(R347=2,1,Q347+1),IF(Q347=28,IF(R347=2,IF(AND(ROUND(S347/4-INT(S347/4),5)=0,S347&lt;&gt;1700,S347&lt;&gt;1800,S347&lt;&gt;1900,S347&lt;&gt;2100,S347&lt;&gt;2200,S347&lt;&gt;2300,S347&lt;&gt;2500,S347&lt;&gt;2600,S347&lt;&gt;2700,S347&lt;&gt;2900,S347&lt;&gt;3000),Q347+1,0),Q347+1),Q347+1))))</f>
        <v>1</v>
      </c>
      <c r="R349" s="1">
        <f>IF(Q349&gt;Q347,R347,R347+1)</f>
        <v>12</v>
      </c>
      <c r="S349" s="1">
        <f>S347</f>
        <v>123</v>
      </c>
      <c r="T349" s="1">
        <f t="shared" si="371"/>
        <v>2</v>
      </c>
      <c r="U349" s="1" t="str">
        <f t="shared" si="372"/>
        <v>Di</v>
      </c>
      <c r="V349" s="1" t="str">
        <f t="shared" si="358"/>
        <v>&lt;td&gt;01-12-0123 Di&lt;/td&gt;</v>
      </c>
      <c r="W349" s="1">
        <f>IF(X349=0,W347,W347+1)</f>
        <v>45261</v>
      </c>
      <c r="X349" s="1">
        <f>IF(X347=31,1,IF(X347=30,IF(OR(Y347=4,Y347=6,Y347=9,Y347=11),1,X347+1),IF(X347=29,IF(Y347=2,1,X347+1),IF(X347=28,IF(Y347=2,IF(AND(ROUND(Z347/4-INT(Z347/4),5)=0,Z347&lt;&gt;1700,Z347&lt;&gt;1800,Z347&lt;&gt;1900,Z347&lt;&gt;2100,Z347&lt;&gt;2200,Z347&lt;&gt;2300,Z347&lt;&gt;2500,Z347&lt;&gt;2600,Z347&lt;&gt;2700,Z347&lt;&gt;2900,Z347&lt;&gt;3000),X347+1,0),X347+1),X347+1))))</f>
        <v>1</v>
      </c>
      <c r="Y349" s="1">
        <f>IF(X349&gt;X347,Y347,Y347+1)</f>
        <v>12</v>
      </c>
      <c r="Z349" s="1">
        <f>Z347</f>
        <v>124</v>
      </c>
      <c r="AA349" s="1">
        <f t="shared" si="373"/>
        <v>4</v>
      </c>
      <c r="AB349" s="1" t="str">
        <f t="shared" si="374"/>
        <v>Do</v>
      </c>
      <c r="AC349" s="1" t="str">
        <f t="shared" si="359"/>
        <v>&lt;td&gt;01-12-0124 Do&lt;/td&gt;</v>
      </c>
      <c r="AD349" s="1">
        <f>IF(AE349=0,AD347,AD347+1)</f>
        <v>45626</v>
      </c>
      <c r="AE349" s="1">
        <f>IF(AE347=31,1,IF(AE347=30,IF(OR(AF347=4,AF347=6,AF347=9,AF347=11),1,AE347+1),IF(AE347=29,IF(AF347=2,1,AE347+1),IF(AE347=28,IF(AF347=2,IF(AND(ROUND(AG347/4-INT(AG347/4),5)=0,AG347&lt;&gt;1700,AG347&lt;&gt;1800,AG347&lt;&gt;1900,AG347&lt;&gt;2100,AG347&lt;&gt;2200,AG347&lt;&gt;2300,AG347&lt;&gt;2500,AG347&lt;&gt;2600,AG347&lt;&gt;2700,AG347&lt;&gt;2900,AG347&lt;&gt;3000),AE347+1,0),AE347+1),AE347+1))))</f>
        <v>1</v>
      </c>
      <c r="AF349" s="1">
        <f>IF(AE349&gt;AE347,AF347,AF347+1)</f>
        <v>12</v>
      </c>
      <c r="AG349" s="1">
        <f>AG347</f>
        <v>125</v>
      </c>
      <c r="AH349" s="1">
        <f t="shared" si="375"/>
        <v>5</v>
      </c>
      <c r="AI349" s="1" t="str">
        <f t="shared" si="376"/>
        <v>Vr</v>
      </c>
      <c r="AJ349" s="1" t="str">
        <f t="shared" si="360"/>
        <v>&lt;td&gt;01-12-0125 Vr&lt;/td&gt;</v>
      </c>
      <c r="AK349" s="1">
        <f>IF(AL349=0,AK347,AK347+1)</f>
        <v>45991</v>
      </c>
      <c r="AL349" s="1">
        <f>IF(AL347=31,1,IF(AL347=30,IF(OR(AM347=4,AM347=6,AM347=9,AM347=11),1,AL347+1),IF(AL347=29,IF(AM347=2,1,AL347+1),IF(AL347=28,IF(AM347=2,IF(AND(ROUND(AN347/4-INT(AN347/4),5)=0,AN347&lt;&gt;1700,AN347&lt;&gt;1800,AN347&lt;&gt;1900,AN347&lt;&gt;2100,AN347&lt;&gt;2200,AN347&lt;&gt;2300,AN347&lt;&gt;2500,AN347&lt;&gt;2600,AN347&lt;&gt;2700,AN347&lt;&gt;2900,AN347&lt;&gt;3000),AL347+1,0),AL347+1),AL347+1))))</f>
        <v>1</v>
      </c>
      <c r="AM349" s="1">
        <f>IF(AL349&gt;AL347,AM347,AM347+1)</f>
        <v>12</v>
      </c>
      <c r="AN349" s="1">
        <f>AN347</f>
        <v>126</v>
      </c>
      <c r="AO349" s="1">
        <f t="shared" si="377"/>
        <v>6</v>
      </c>
      <c r="AP349" s="1" t="str">
        <f t="shared" si="378"/>
        <v>Za</v>
      </c>
      <c r="AQ349" s="1" t="str">
        <f t="shared" si="361"/>
        <v>&lt;td&gt;01-12-0126 Za&lt;/td&gt;</v>
      </c>
      <c r="AR349" s="1">
        <f>IF(AS349=0,AR347,AR347+1)</f>
        <v>46356</v>
      </c>
      <c r="AS349" s="1">
        <f>IF(AS347=31,1,IF(AS347=30,IF(OR(AT347=4,AT347=6,AT347=9,AT347=11),1,AS347+1),IF(AS347=29,IF(AT347=2,1,AS347+1),IF(AS347=28,IF(AT347=2,IF(AND(ROUND(AU347/4-INT(AU347/4),5)=0,AU347&lt;&gt;1700,AU347&lt;&gt;1800,AU347&lt;&gt;1900,AU347&lt;&gt;2100,AU347&lt;&gt;2200,AU347&lt;&gt;2300,AU347&lt;&gt;2500,AU347&lt;&gt;2600,AU347&lt;&gt;2700,AU347&lt;&gt;2900,AU347&lt;&gt;3000),AS347+1,0),AS347+1),AS347+1))))</f>
        <v>1</v>
      </c>
      <c r="AT349" s="1">
        <f>IF(AS349&gt;AS347,AT347,AT347+1)</f>
        <v>12</v>
      </c>
      <c r="AU349" s="1">
        <f>AU347</f>
        <v>127</v>
      </c>
      <c r="AV349" s="1">
        <f t="shared" si="379"/>
        <v>0</v>
      </c>
      <c r="AW349" s="1" t="str">
        <f t="shared" si="380"/>
        <v>Zo</v>
      </c>
      <c r="AX349" s="1" t="str">
        <f t="shared" si="362"/>
        <v>&lt;td&gt;01-12-0127 Zo&lt;/td&gt;</v>
      </c>
      <c r="AY349" s="1">
        <f>IF(AZ349=0,AY347,AY347+1)</f>
        <v>46722</v>
      </c>
      <c r="AZ349" s="1">
        <f>IF(AZ347=31,1,IF(AZ347=30,IF(OR(BA347=4,BA347=6,BA347=9,BA347=11),1,AZ347+1),IF(AZ347=29,IF(BA347=2,1,AZ347+1),IF(AZ347=28,IF(BA347=2,IF(AND(ROUND(BB347/4-INT(BB347/4),5)=0,BB347&lt;&gt;1700,BB347&lt;&gt;1800,BB347&lt;&gt;1900,BB347&lt;&gt;2100,BB347&lt;&gt;2200,BB347&lt;&gt;2300,BB347&lt;&gt;2500,BB347&lt;&gt;2600,BB347&lt;&gt;2700,BB347&lt;&gt;2900,BB347&lt;&gt;3000),AZ347+1,0),AZ347+1),AZ347+1))))</f>
        <v>1</v>
      </c>
      <c r="BA349" s="1">
        <f>IF(AZ349&gt;AZ347,BA347,BA347+1)</f>
        <v>12</v>
      </c>
      <c r="BB349" s="1">
        <f>BB347</f>
        <v>128</v>
      </c>
      <c r="BC349" s="1">
        <f t="shared" si="381"/>
        <v>2</v>
      </c>
      <c r="BD349" s="1" t="str">
        <f t="shared" si="382"/>
        <v>Di</v>
      </c>
      <c r="BE349" s="1" t="str">
        <f t="shared" si="363"/>
        <v>&lt;td&gt;01-12-0128 Di&lt;/td&gt;</v>
      </c>
      <c r="BF349" s="1">
        <f>IF(BG349=0,BF347,BF347+1)</f>
        <v>47087</v>
      </c>
      <c r="BG349" s="1">
        <f>IF(BG347=31,1,IF(BG347=30,IF(OR(BH347=4,BH347=6,BH347=9,BH347=11),1,BG347+1),IF(BG347=29,IF(BH347=2,1,BG347+1),IF(BG347=28,IF(BH347=2,IF(AND(ROUND(BI347/4-INT(BI347/4),5)=0,BI347&lt;&gt;1700,BI347&lt;&gt;1800,BI347&lt;&gt;1900,BI347&lt;&gt;2100,BI347&lt;&gt;2200,BI347&lt;&gt;2300,BI347&lt;&gt;2500,BI347&lt;&gt;2600,BI347&lt;&gt;2700,BI347&lt;&gt;2900,BI347&lt;&gt;3000),BG347+1,0),BG347+1),BG347+1))))</f>
        <v>1</v>
      </c>
      <c r="BH349" s="1">
        <f>IF(BG349&gt;BG347,BH347,BH347+1)</f>
        <v>12</v>
      </c>
      <c r="BI349" s="1">
        <f>BI347</f>
        <v>129</v>
      </c>
      <c r="BJ349" s="1">
        <f t="shared" si="383"/>
        <v>3</v>
      </c>
      <c r="BK349" s="1" t="str">
        <f t="shared" si="384"/>
        <v>Wo</v>
      </c>
      <c r="BL349" s="1" t="str">
        <f t="shared" si="364"/>
        <v>&lt;td&gt;01-12-0129 Wo&lt;/td&gt;</v>
      </c>
      <c r="BM349" s="1">
        <f>IF(BN349=0,BM347,BM347+1)</f>
        <v>47452</v>
      </c>
      <c r="BN349" s="1">
        <f>IF(BN347=31,1,IF(BN347=30,IF(OR(BO347=4,BO347=6,BO347=9,BO347=11),1,BN347+1),IF(BN347=29,IF(BO347=2,1,BN347+1),IF(BN347=28,IF(BO347=2,IF(AND(ROUND(BP347/4-INT(BP347/4),5)=0,BP347&lt;&gt;1700,BP347&lt;&gt;1800,BP347&lt;&gt;1900,BP347&lt;&gt;2100,BP347&lt;&gt;2200,BP347&lt;&gt;2300,BP347&lt;&gt;2500,BP347&lt;&gt;2600,BP347&lt;&gt;2700,BP347&lt;&gt;2900,BP347&lt;&gt;3000),BN347+1,0),BN347+1),BN347+1))))</f>
        <v>1</v>
      </c>
      <c r="BO349" s="1">
        <f>IF(BN349&gt;BN347,BO347,BO347+1)</f>
        <v>12</v>
      </c>
      <c r="BP349" s="1">
        <f>BP347</f>
        <v>130</v>
      </c>
      <c r="BQ349" s="1">
        <f t="shared" si="385"/>
        <v>4</v>
      </c>
      <c r="BR349" s="1" t="str">
        <f t="shared" si="386"/>
        <v>Do</v>
      </c>
      <c r="BS349" s="1" t="str">
        <f t="shared" si="365"/>
        <v>&lt;td&gt;01-12-0130 Do&lt;/td&gt;</v>
      </c>
    </row>
    <row r="350" spans="1:71" x14ac:dyDescent="0.2">
      <c r="A350" t="str">
        <f t="shared" si="355"/>
        <v>&lt;tr&gt;&lt;td&gt;02-12-0121 Ma&lt;/td&gt;&lt;td&gt;02-12-0122 Di&lt;/td&gt;&lt;td&gt;02-12-0123 Wo&lt;/td&gt;&lt;td&gt;02-12-0124 Vr&lt;/td&gt;&lt;td&gt;02-12-0125 Za&lt;/td&gt;&lt;td&gt;02-12-0126 Zo&lt;/td&gt;&lt;td&gt;02-12-0127 Ma&lt;/td&gt;&lt;td&gt;02-12-0128 Wo&lt;/td&gt;&lt;td&gt;02-12-0129 Do&lt;/td&gt;&lt;td&gt;02-12-0130 Vr&lt;/td&gt;&lt;/tr&gt;</v>
      </c>
      <c r="B350" s="1">
        <f t="shared" si="387"/>
        <v>44166</v>
      </c>
      <c r="C350" s="1">
        <f t="shared" si="388"/>
        <v>2</v>
      </c>
      <c r="D350" s="1">
        <f t="shared" si="389"/>
        <v>12</v>
      </c>
      <c r="E350" s="1">
        <f t="shared" si="356"/>
        <v>121</v>
      </c>
      <c r="F350" s="1">
        <f t="shared" si="366"/>
        <v>1</v>
      </c>
      <c r="G350" s="1" t="str">
        <f t="shared" si="367"/>
        <v>Ma</v>
      </c>
      <c r="H350" s="1" t="str">
        <f t="shared" si="368"/>
        <v>&lt;td&gt;02-12-0121 Ma&lt;/td&gt;</v>
      </c>
      <c r="I350" s="1">
        <f t="shared" si="390"/>
        <v>44531</v>
      </c>
      <c r="J350" s="1">
        <f t="shared" si="391"/>
        <v>2</v>
      </c>
      <c r="K350" s="1">
        <f t="shared" si="392"/>
        <v>12</v>
      </c>
      <c r="L350" s="1">
        <f t="shared" si="393"/>
        <v>122</v>
      </c>
      <c r="M350" s="1">
        <f t="shared" si="369"/>
        <v>2</v>
      </c>
      <c r="N350" s="1" t="str">
        <f t="shared" si="370"/>
        <v>Di</v>
      </c>
      <c r="O350" s="1" t="str">
        <f t="shared" si="357"/>
        <v>&lt;td&gt;02-12-0122 Di&lt;/td&gt;</v>
      </c>
      <c r="P350" s="1">
        <f t="shared" si="394"/>
        <v>44896</v>
      </c>
      <c r="Q350" s="1">
        <f t="shared" si="395"/>
        <v>2</v>
      </c>
      <c r="R350" s="1">
        <f t="shared" si="396"/>
        <v>12</v>
      </c>
      <c r="S350" s="1">
        <f t="shared" si="397"/>
        <v>123</v>
      </c>
      <c r="T350" s="1">
        <f t="shared" si="371"/>
        <v>3</v>
      </c>
      <c r="U350" s="1" t="str">
        <f t="shared" si="372"/>
        <v>Wo</v>
      </c>
      <c r="V350" s="1" t="str">
        <f t="shared" si="358"/>
        <v>&lt;td&gt;02-12-0123 Wo&lt;/td&gt;</v>
      </c>
      <c r="W350" s="1">
        <f t="shared" si="398"/>
        <v>45262</v>
      </c>
      <c r="X350" s="1">
        <f t="shared" si="399"/>
        <v>2</v>
      </c>
      <c r="Y350" s="1">
        <f t="shared" si="400"/>
        <v>12</v>
      </c>
      <c r="Z350" s="1">
        <f t="shared" si="401"/>
        <v>124</v>
      </c>
      <c r="AA350" s="1">
        <f t="shared" si="373"/>
        <v>5</v>
      </c>
      <c r="AB350" s="1" t="str">
        <f t="shared" si="374"/>
        <v>Vr</v>
      </c>
      <c r="AC350" s="1" t="str">
        <f t="shared" si="359"/>
        <v>&lt;td&gt;02-12-0124 Vr&lt;/td&gt;</v>
      </c>
      <c r="AD350" s="1">
        <f t="shared" si="402"/>
        <v>45627</v>
      </c>
      <c r="AE350" s="1">
        <f t="shared" si="403"/>
        <v>2</v>
      </c>
      <c r="AF350" s="1">
        <f t="shared" si="404"/>
        <v>12</v>
      </c>
      <c r="AG350" s="1">
        <f t="shared" si="405"/>
        <v>125</v>
      </c>
      <c r="AH350" s="1">
        <f t="shared" si="375"/>
        <v>6</v>
      </c>
      <c r="AI350" s="1" t="str">
        <f t="shared" si="376"/>
        <v>Za</v>
      </c>
      <c r="AJ350" s="1" t="str">
        <f t="shared" si="360"/>
        <v>&lt;td&gt;02-12-0125 Za&lt;/td&gt;</v>
      </c>
      <c r="AK350" s="1">
        <f t="shared" si="406"/>
        <v>45992</v>
      </c>
      <c r="AL350" s="1">
        <f t="shared" si="407"/>
        <v>2</v>
      </c>
      <c r="AM350" s="1">
        <f t="shared" si="408"/>
        <v>12</v>
      </c>
      <c r="AN350" s="1">
        <f t="shared" si="409"/>
        <v>126</v>
      </c>
      <c r="AO350" s="1">
        <f t="shared" si="377"/>
        <v>0</v>
      </c>
      <c r="AP350" s="1" t="str">
        <f t="shared" si="378"/>
        <v>Zo</v>
      </c>
      <c r="AQ350" s="1" t="str">
        <f t="shared" si="361"/>
        <v>&lt;td&gt;02-12-0126 Zo&lt;/td&gt;</v>
      </c>
      <c r="AR350" s="1">
        <f t="shared" si="410"/>
        <v>46357</v>
      </c>
      <c r="AS350" s="1">
        <f t="shared" si="411"/>
        <v>2</v>
      </c>
      <c r="AT350" s="1">
        <f t="shared" si="412"/>
        <v>12</v>
      </c>
      <c r="AU350" s="1">
        <f t="shared" si="413"/>
        <v>127</v>
      </c>
      <c r="AV350" s="1">
        <f t="shared" si="379"/>
        <v>1</v>
      </c>
      <c r="AW350" s="1" t="str">
        <f t="shared" si="380"/>
        <v>Ma</v>
      </c>
      <c r="AX350" s="1" t="str">
        <f t="shared" si="362"/>
        <v>&lt;td&gt;02-12-0127 Ma&lt;/td&gt;</v>
      </c>
      <c r="AY350" s="1">
        <f t="shared" si="414"/>
        <v>46723</v>
      </c>
      <c r="AZ350" s="1">
        <f t="shared" si="415"/>
        <v>2</v>
      </c>
      <c r="BA350" s="1">
        <f t="shared" si="416"/>
        <v>12</v>
      </c>
      <c r="BB350" s="1">
        <f t="shared" si="417"/>
        <v>128</v>
      </c>
      <c r="BC350" s="1">
        <f t="shared" si="381"/>
        <v>3</v>
      </c>
      <c r="BD350" s="1" t="str">
        <f t="shared" si="382"/>
        <v>Wo</v>
      </c>
      <c r="BE350" s="1" t="str">
        <f t="shared" si="363"/>
        <v>&lt;td&gt;02-12-0128 Wo&lt;/td&gt;</v>
      </c>
      <c r="BF350" s="1">
        <f t="shared" si="418"/>
        <v>47088</v>
      </c>
      <c r="BG350" s="1">
        <f t="shared" si="419"/>
        <v>2</v>
      </c>
      <c r="BH350" s="1">
        <f t="shared" si="420"/>
        <v>12</v>
      </c>
      <c r="BI350" s="1">
        <f t="shared" si="421"/>
        <v>129</v>
      </c>
      <c r="BJ350" s="1">
        <f t="shared" si="383"/>
        <v>4</v>
      </c>
      <c r="BK350" s="1" t="str">
        <f t="shared" si="384"/>
        <v>Do</v>
      </c>
      <c r="BL350" s="1" t="str">
        <f t="shared" si="364"/>
        <v>&lt;td&gt;02-12-0129 Do&lt;/td&gt;</v>
      </c>
      <c r="BM350" s="1">
        <f t="shared" si="422"/>
        <v>47453</v>
      </c>
      <c r="BN350" s="1">
        <f t="shared" si="423"/>
        <v>2</v>
      </c>
      <c r="BO350" s="1">
        <f t="shared" si="424"/>
        <v>12</v>
      </c>
      <c r="BP350" s="1">
        <f t="shared" si="425"/>
        <v>130</v>
      </c>
      <c r="BQ350" s="1">
        <f t="shared" si="385"/>
        <v>5</v>
      </c>
      <c r="BR350" s="1" t="str">
        <f t="shared" si="386"/>
        <v>Vr</v>
      </c>
      <c r="BS350" s="1" t="str">
        <f t="shared" si="365"/>
        <v>&lt;td&gt;02-12-0130 Vr&lt;/td&gt;</v>
      </c>
    </row>
    <row r="351" spans="1:71" x14ac:dyDescent="0.2">
      <c r="A351" t="str">
        <f t="shared" si="355"/>
        <v>&lt;tr&gt;&lt;td&gt;03-12-0121 Di&lt;/td&gt;&lt;td&gt;03-12-0122 Wo&lt;/td&gt;&lt;td&gt;03-12-0123 Do&lt;/td&gt;&lt;td&gt;03-12-0124 Za&lt;/td&gt;&lt;td&gt;03-12-0125 Zo&lt;/td&gt;&lt;td&gt;03-12-0126 Ma&lt;/td&gt;&lt;td&gt;03-12-0127 Di&lt;/td&gt;&lt;td&gt;03-12-0128 Do&lt;/td&gt;&lt;td&gt;03-12-0129 Vr&lt;/td&gt;&lt;td&gt;03-12-0130 Za&lt;/td&gt;&lt;/tr&gt;</v>
      </c>
      <c r="B351" s="1">
        <f t="shared" si="387"/>
        <v>44167</v>
      </c>
      <c r="C351" s="1">
        <f t="shared" si="388"/>
        <v>3</v>
      </c>
      <c r="D351" s="1">
        <f t="shared" si="389"/>
        <v>12</v>
      </c>
      <c r="E351" s="1">
        <f t="shared" si="356"/>
        <v>121</v>
      </c>
      <c r="F351" s="1">
        <f t="shared" si="366"/>
        <v>2</v>
      </c>
      <c r="G351" s="1" t="str">
        <f t="shared" si="367"/>
        <v>Di</v>
      </c>
      <c r="H351" s="1" t="str">
        <f t="shared" si="368"/>
        <v>&lt;td&gt;03-12-0121 Di&lt;/td&gt;</v>
      </c>
      <c r="I351" s="1">
        <f t="shared" si="390"/>
        <v>44532</v>
      </c>
      <c r="J351" s="1">
        <f t="shared" si="391"/>
        <v>3</v>
      </c>
      <c r="K351" s="1">
        <f t="shared" si="392"/>
        <v>12</v>
      </c>
      <c r="L351" s="1">
        <f t="shared" si="393"/>
        <v>122</v>
      </c>
      <c r="M351" s="1">
        <f t="shared" si="369"/>
        <v>3</v>
      </c>
      <c r="N351" s="1" t="str">
        <f t="shared" si="370"/>
        <v>Wo</v>
      </c>
      <c r="O351" s="1" t="str">
        <f t="shared" si="357"/>
        <v>&lt;td&gt;03-12-0122 Wo&lt;/td&gt;</v>
      </c>
      <c r="P351" s="1">
        <f t="shared" si="394"/>
        <v>44897</v>
      </c>
      <c r="Q351" s="1">
        <f t="shared" si="395"/>
        <v>3</v>
      </c>
      <c r="R351" s="1">
        <f t="shared" si="396"/>
        <v>12</v>
      </c>
      <c r="S351" s="1">
        <f t="shared" si="397"/>
        <v>123</v>
      </c>
      <c r="T351" s="1">
        <f t="shared" si="371"/>
        <v>4</v>
      </c>
      <c r="U351" s="1" t="str">
        <f t="shared" si="372"/>
        <v>Do</v>
      </c>
      <c r="V351" s="1" t="str">
        <f t="shared" si="358"/>
        <v>&lt;td&gt;03-12-0123 Do&lt;/td&gt;</v>
      </c>
      <c r="W351" s="1">
        <f t="shared" si="398"/>
        <v>45263</v>
      </c>
      <c r="X351" s="1">
        <f t="shared" si="399"/>
        <v>3</v>
      </c>
      <c r="Y351" s="1">
        <f t="shared" si="400"/>
        <v>12</v>
      </c>
      <c r="Z351" s="1">
        <f t="shared" si="401"/>
        <v>124</v>
      </c>
      <c r="AA351" s="1">
        <f t="shared" si="373"/>
        <v>6</v>
      </c>
      <c r="AB351" s="1" t="str">
        <f t="shared" si="374"/>
        <v>Za</v>
      </c>
      <c r="AC351" s="1" t="str">
        <f t="shared" si="359"/>
        <v>&lt;td&gt;03-12-0124 Za&lt;/td&gt;</v>
      </c>
      <c r="AD351" s="1">
        <f t="shared" si="402"/>
        <v>45628</v>
      </c>
      <c r="AE351" s="1">
        <f t="shared" si="403"/>
        <v>3</v>
      </c>
      <c r="AF351" s="1">
        <f t="shared" si="404"/>
        <v>12</v>
      </c>
      <c r="AG351" s="1">
        <f t="shared" si="405"/>
        <v>125</v>
      </c>
      <c r="AH351" s="1">
        <f t="shared" si="375"/>
        <v>0</v>
      </c>
      <c r="AI351" s="1" t="str">
        <f t="shared" si="376"/>
        <v>Zo</v>
      </c>
      <c r="AJ351" s="1" t="str">
        <f t="shared" si="360"/>
        <v>&lt;td&gt;03-12-0125 Zo&lt;/td&gt;</v>
      </c>
      <c r="AK351" s="1">
        <f t="shared" si="406"/>
        <v>45993</v>
      </c>
      <c r="AL351" s="1">
        <f t="shared" si="407"/>
        <v>3</v>
      </c>
      <c r="AM351" s="1">
        <f t="shared" si="408"/>
        <v>12</v>
      </c>
      <c r="AN351" s="1">
        <f t="shared" si="409"/>
        <v>126</v>
      </c>
      <c r="AO351" s="1">
        <f t="shared" si="377"/>
        <v>1</v>
      </c>
      <c r="AP351" s="1" t="str">
        <f t="shared" si="378"/>
        <v>Ma</v>
      </c>
      <c r="AQ351" s="1" t="str">
        <f t="shared" si="361"/>
        <v>&lt;td&gt;03-12-0126 Ma&lt;/td&gt;</v>
      </c>
      <c r="AR351" s="1">
        <f t="shared" si="410"/>
        <v>46358</v>
      </c>
      <c r="AS351" s="1">
        <f t="shared" si="411"/>
        <v>3</v>
      </c>
      <c r="AT351" s="1">
        <f t="shared" si="412"/>
        <v>12</v>
      </c>
      <c r="AU351" s="1">
        <f t="shared" si="413"/>
        <v>127</v>
      </c>
      <c r="AV351" s="1">
        <f t="shared" si="379"/>
        <v>2</v>
      </c>
      <c r="AW351" s="1" t="str">
        <f t="shared" si="380"/>
        <v>Di</v>
      </c>
      <c r="AX351" s="1" t="str">
        <f t="shared" si="362"/>
        <v>&lt;td&gt;03-12-0127 Di&lt;/td&gt;</v>
      </c>
      <c r="AY351" s="1">
        <f t="shared" si="414"/>
        <v>46724</v>
      </c>
      <c r="AZ351" s="1">
        <f t="shared" si="415"/>
        <v>3</v>
      </c>
      <c r="BA351" s="1">
        <f t="shared" si="416"/>
        <v>12</v>
      </c>
      <c r="BB351" s="1">
        <f t="shared" si="417"/>
        <v>128</v>
      </c>
      <c r="BC351" s="1">
        <f t="shared" si="381"/>
        <v>4</v>
      </c>
      <c r="BD351" s="1" t="str">
        <f t="shared" si="382"/>
        <v>Do</v>
      </c>
      <c r="BE351" s="1" t="str">
        <f t="shared" si="363"/>
        <v>&lt;td&gt;03-12-0128 Do&lt;/td&gt;</v>
      </c>
      <c r="BF351" s="1">
        <f t="shared" si="418"/>
        <v>47089</v>
      </c>
      <c r="BG351" s="1">
        <f t="shared" si="419"/>
        <v>3</v>
      </c>
      <c r="BH351" s="1">
        <f t="shared" si="420"/>
        <v>12</v>
      </c>
      <c r="BI351" s="1">
        <f t="shared" si="421"/>
        <v>129</v>
      </c>
      <c r="BJ351" s="1">
        <f t="shared" si="383"/>
        <v>5</v>
      </c>
      <c r="BK351" s="1" t="str">
        <f t="shared" si="384"/>
        <v>Vr</v>
      </c>
      <c r="BL351" s="1" t="str">
        <f t="shared" si="364"/>
        <v>&lt;td&gt;03-12-0129 Vr&lt;/td&gt;</v>
      </c>
      <c r="BM351" s="1">
        <f t="shared" si="422"/>
        <v>47454</v>
      </c>
      <c r="BN351" s="1">
        <f t="shared" si="423"/>
        <v>3</v>
      </c>
      <c r="BO351" s="1">
        <f t="shared" si="424"/>
        <v>12</v>
      </c>
      <c r="BP351" s="1">
        <f t="shared" si="425"/>
        <v>130</v>
      </c>
      <c r="BQ351" s="1">
        <f t="shared" si="385"/>
        <v>6</v>
      </c>
      <c r="BR351" s="1" t="str">
        <f t="shared" si="386"/>
        <v>Za</v>
      </c>
      <c r="BS351" s="1" t="str">
        <f t="shared" si="365"/>
        <v>&lt;td&gt;03-12-0130 Za&lt;/td&gt;</v>
      </c>
    </row>
    <row r="352" spans="1:71" x14ac:dyDescent="0.2">
      <c r="A352" t="str">
        <f t="shared" si="355"/>
        <v>&lt;tr&gt;&lt;td&gt;04-12-0121 Wo&lt;/td&gt;&lt;td&gt;04-12-0122 Do&lt;/td&gt;&lt;td&gt;04-12-0123 Vr&lt;/td&gt;&lt;td&gt;04-12-0124 Zo&lt;/td&gt;&lt;td&gt;04-12-0125 Ma&lt;/td&gt;&lt;td&gt;04-12-0126 Di&lt;/td&gt;&lt;td&gt;04-12-0127 Wo&lt;/td&gt;&lt;td&gt;04-12-0128 Vr&lt;/td&gt;&lt;td&gt;04-12-0129 Za&lt;/td&gt;&lt;td&gt;04-12-0130 Zo&lt;/td&gt;&lt;/tr&gt;</v>
      </c>
      <c r="B352" s="1">
        <f t="shared" si="387"/>
        <v>44168</v>
      </c>
      <c r="C352" s="1">
        <f t="shared" si="388"/>
        <v>4</v>
      </c>
      <c r="D352" s="1">
        <f t="shared" si="389"/>
        <v>12</v>
      </c>
      <c r="E352" s="1">
        <f t="shared" si="356"/>
        <v>121</v>
      </c>
      <c r="F352" s="1">
        <f t="shared" si="366"/>
        <v>3</v>
      </c>
      <c r="G352" s="1" t="str">
        <f t="shared" si="367"/>
        <v>Wo</v>
      </c>
      <c r="H352" s="1" t="str">
        <f t="shared" si="368"/>
        <v>&lt;td&gt;04-12-0121 Wo&lt;/td&gt;</v>
      </c>
      <c r="I352" s="1">
        <f t="shared" si="390"/>
        <v>44533</v>
      </c>
      <c r="J352" s="1">
        <f t="shared" si="391"/>
        <v>4</v>
      </c>
      <c r="K352" s="1">
        <f t="shared" si="392"/>
        <v>12</v>
      </c>
      <c r="L352" s="1">
        <f t="shared" si="393"/>
        <v>122</v>
      </c>
      <c r="M352" s="1">
        <f t="shared" si="369"/>
        <v>4</v>
      </c>
      <c r="N352" s="1" t="str">
        <f t="shared" si="370"/>
        <v>Do</v>
      </c>
      <c r="O352" s="1" t="str">
        <f t="shared" si="357"/>
        <v>&lt;td&gt;04-12-0122 Do&lt;/td&gt;</v>
      </c>
      <c r="P352" s="1">
        <f t="shared" si="394"/>
        <v>44898</v>
      </c>
      <c r="Q352" s="1">
        <f t="shared" si="395"/>
        <v>4</v>
      </c>
      <c r="R352" s="1">
        <f t="shared" si="396"/>
        <v>12</v>
      </c>
      <c r="S352" s="1">
        <f t="shared" si="397"/>
        <v>123</v>
      </c>
      <c r="T352" s="1">
        <f t="shared" si="371"/>
        <v>5</v>
      </c>
      <c r="U352" s="1" t="str">
        <f t="shared" si="372"/>
        <v>Vr</v>
      </c>
      <c r="V352" s="1" t="str">
        <f t="shared" si="358"/>
        <v>&lt;td&gt;04-12-0123 Vr&lt;/td&gt;</v>
      </c>
      <c r="W352" s="1">
        <f t="shared" si="398"/>
        <v>45264</v>
      </c>
      <c r="X352" s="1">
        <f t="shared" si="399"/>
        <v>4</v>
      </c>
      <c r="Y352" s="1">
        <f t="shared" si="400"/>
        <v>12</v>
      </c>
      <c r="Z352" s="1">
        <f t="shared" si="401"/>
        <v>124</v>
      </c>
      <c r="AA352" s="1">
        <f t="shared" si="373"/>
        <v>0</v>
      </c>
      <c r="AB352" s="1" t="str">
        <f t="shared" si="374"/>
        <v>Zo</v>
      </c>
      <c r="AC352" s="1" t="str">
        <f t="shared" si="359"/>
        <v>&lt;td&gt;04-12-0124 Zo&lt;/td&gt;</v>
      </c>
      <c r="AD352" s="1">
        <f t="shared" si="402"/>
        <v>45629</v>
      </c>
      <c r="AE352" s="1">
        <f t="shared" si="403"/>
        <v>4</v>
      </c>
      <c r="AF352" s="1">
        <f t="shared" si="404"/>
        <v>12</v>
      </c>
      <c r="AG352" s="1">
        <f t="shared" si="405"/>
        <v>125</v>
      </c>
      <c r="AH352" s="1">
        <f t="shared" si="375"/>
        <v>1</v>
      </c>
      <c r="AI352" s="1" t="str">
        <f t="shared" si="376"/>
        <v>Ma</v>
      </c>
      <c r="AJ352" s="1" t="str">
        <f t="shared" si="360"/>
        <v>&lt;td&gt;04-12-0125 Ma&lt;/td&gt;</v>
      </c>
      <c r="AK352" s="1">
        <f t="shared" si="406"/>
        <v>45994</v>
      </c>
      <c r="AL352" s="1">
        <f t="shared" si="407"/>
        <v>4</v>
      </c>
      <c r="AM352" s="1">
        <f t="shared" si="408"/>
        <v>12</v>
      </c>
      <c r="AN352" s="1">
        <f t="shared" si="409"/>
        <v>126</v>
      </c>
      <c r="AO352" s="1">
        <f t="shared" si="377"/>
        <v>2</v>
      </c>
      <c r="AP352" s="1" t="str">
        <f t="shared" si="378"/>
        <v>Di</v>
      </c>
      <c r="AQ352" s="1" t="str">
        <f t="shared" si="361"/>
        <v>&lt;td&gt;04-12-0126 Di&lt;/td&gt;</v>
      </c>
      <c r="AR352" s="1">
        <f t="shared" si="410"/>
        <v>46359</v>
      </c>
      <c r="AS352" s="1">
        <f t="shared" si="411"/>
        <v>4</v>
      </c>
      <c r="AT352" s="1">
        <f t="shared" si="412"/>
        <v>12</v>
      </c>
      <c r="AU352" s="1">
        <f t="shared" si="413"/>
        <v>127</v>
      </c>
      <c r="AV352" s="1">
        <f t="shared" si="379"/>
        <v>3</v>
      </c>
      <c r="AW352" s="1" t="str">
        <f t="shared" si="380"/>
        <v>Wo</v>
      </c>
      <c r="AX352" s="1" t="str">
        <f t="shared" si="362"/>
        <v>&lt;td&gt;04-12-0127 Wo&lt;/td&gt;</v>
      </c>
      <c r="AY352" s="1">
        <f t="shared" si="414"/>
        <v>46725</v>
      </c>
      <c r="AZ352" s="1">
        <f t="shared" si="415"/>
        <v>4</v>
      </c>
      <c r="BA352" s="1">
        <f t="shared" si="416"/>
        <v>12</v>
      </c>
      <c r="BB352" s="1">
        <f t="shared" si="417"/>
        <v>128</v>
      </c>
      <c r="BC352" s="1">
        <f t="shared" si="381"/>
        <v>5</v>
      </c>
      <c r="BD352" s="1" t="str">
        <f t="shared" si="382"/>
        <v>Vr</v>
      </c>
      <c r="BE352" s="1" t="str">
        <f t="shared" si="363"/>
        <v>&lt;td&gt;04-12-0128 Vr&lt;/td&gt;</v>
      </c>
      <c r="BF352" s="1">
        <f t="shared" si="418"/>
        <v>47090</v>
      </c>
      <c r="BG352" s="1">
        <f t="shared" si="419"/>
        <v>4</v>
      </c>
      <c r="BH352" s="1">
        <f t="shared" si="420"/>
        <v>12</v>
      </c>
      <c r="BI352" s="1">
        <f t="shared" si="421"/>
        <v>129</v>
      </c>
      <c r="BJ352" s="1">
        <f t="shared" si="383"/>
        <v>6</v>
      </c>
      <c r="BK352" s="1" t="str">
        <f t="shared" si="384"/>
        <v>Za</v>
      </c>
      <c r="BL352" s="1" t="str">
        <f t="shared" si="364"/>
        <v>&lt;td&gt;04-12-0129 Za&lt;/td&gt;</v>
      </c>
      <c r="BM352" s="1">
        <f t="shared" si="422"/>
        <v>47455</v>
      </c>
      <c r="BN352" s="1">
        <f t="shared" si="423"/>
        <v>4</v>
      </c>
      <c r="BO352" s="1">
        <f t="shared" si="424"/>
        <v>12</v>
      </c>
      <c r="BP352" s="1">
        <f t="shared" si="425"/>
        <v>130</v>
      </c>
      <c r="BQ352" s="1">
        <f t="shared" si="385"/>
        <v>0</v>
      </c>
      <c r="BR352" s="1" t="str">
        <f t="shared" si="386"/>
        <v>Zo</v>
      </c>
      <c r="BS352" s="1" t="str">
        <f t="shared" si="365"/>
        <v>&lt;td&gt;04-12-0130 Zo&lt;/td&gt;</v>
      </c>
    </row>
    <row r="353" spans="1:71" x14ac:dyDescent="0.2">
      <c r="A353" t="str">
        <f t="shared" si="355"/>
        <v>&lt;tr&gt;&lt;td&gt;05-12-0121 Do&lt;/td&gt;&lt;td&gt;05-12-0122 Vr&lt;/td&gt;&lt;td&gt;05-12-0123 Za&lt;/td&gt;&lt;td&gt;05-12-0124 Ma&lt;/td&gt;&lt;td&gt;05-12-0125 Di&lt;/td&gt;&lt;td&gt;05-12-0126 Wo&lt;/td&gt;&lt;td&gt;05-12-0127 Do&lt;/td&gt;&lt;td&gt;05-12-0128 Za&lt;/td&gt;&lt;td&gt;05-12-0129 Zo&lt;/td&gt;&lt;td&gt;05-12-0130 Ma&lt;/td&gt;&lt;/tr&gt;</v>
      </c>
      <c r="B353" s="1">
        <f t="shared" si="387"/>
        <v>44169</v>
      </c>
      <c r="C353" s="1">
        <f t="shared" si="388"/>
        <v>5</v>
      </c>
      <c r="D353" s="1">
        <f t="shared" si="389"/>
        <v>12</v>
      </c>
      <c r="E353" s="1">
        <f t="shared" si="356"/>
        <v>121</v>
      </c>
      <c r="F353" s="1">
        <f t="shared" si="366"/>
        <v>4</v>
      </c>
      <c r="G353" s="1" t="str">
        <f t="shared" si="367"/>
        <v>Do</v>
      </c>
      <c r="H353" s="1" t="str">
        <f t="shared" si="368"/>
        <v>&lt;td&gt;05-12-0121 Do&lt;/td&gt;</v>
      </c>
      <c r="I353" s="1">
        <f t="shared" si="390"/>
        <v>44534</v>
      </c>
      <c r="J353" s="1">
        <f t="shared" si="391"/>
        <v>5</v>
      </c>
      <c r="K353" s="1">
        <f t="shared" si="392"/>
        <v>12</v>
      </c>
      <c r="L353" s="1">
        <f t="shared" si="393"/>
        <v>122</v>
      </c>
      <c r="M353" s="1">
        <f t="shared" si="369"/>
        <v>5</v>
      </c>
      <c r="N353" s="1" t="str">
        <f t="shared" si="370"/>
        <v>Vr</v>
      </c>
      <c r="O353" s="1" t="str">
        <f t="shared" si="357"/>
        <v>&lt;td&gt;05-12-0122 Vr&lt;/td&gt;</v>
      </c>
      <c r="P353" s="1">
        <f t="shared" si="394"/>
        <v>44899</v>
      </c>
      <c r="Q353" s="1">
        <f t="shared" si="395"/>
        <v>5</v>
      </c>
      <c r="R353" s="1">
        <f t="shared" si="396"/>
        <v>12</v>
      </c>
      <c r="S353" s="1">
        <f t="shared" si="397"/>
        <v>123</v>
      </c>
      <c r="T353" s="1">
        <f t="shared" si="371"/>
        <v>6</v>
      </c>
      <c r="U353" s="1" t="str">
        <f t="shared" si="372"/>
        <v>Za</v>
      </c>
      <c r="V353" s="1" t="str">
        <f t="shared" si="358"/>
        <v>&lt;td&gt;05-12-0123 Za&lt;/td&gt;</v>
      </c>
      <c r="W353" s="1">
        <f t="shared" si="398"/>
        <v>45265</v>
      </c>
      <c r="X353" s="1">
        <f t="shared" si="399"/>
        <v>5</v>
      </c>
      <c r="Y353" s="1">
        <f t="shared" si="400"/>
        <v>12</v>
      </c>
      <c r="Z353" s="1">
        <f t="shared" si="401"/>
        <v>124</v>
      </c>
      <c r="AA353" s="1">
        <f t="shared" si="373"/>
        <v>1</v>
      </c>
      <c r="AB353" s="1" t="str">
        <f t="shared" si="374"/>
        <v>Ma</v>
      </c>
      <c r="AC353" s="1" t="str">
        <f t="shared" si="359"/>
        <v>&lt;td&gt;05-12-0124 Ma&lt;/td&gt;</v>
      </c>
      <c r="AD353" s="1">
        <f t="shared" si="402"/>
        <v>45630</v>
      </c>
      <c r="AE353" s="1">
        <f t="shared" si="403"/>
        <v>5</v>
      </c>
      <c r="AF353" s="1">
        <f t="shared" si="404"/>
        <v>12</v>
      </c>
      <c r="AG353" s="1">
        <f t="shared" si="405"/>
        <v>125</v>
      </c>
      <c r="AH353" s="1">
        <f t="shared" si="375"/>
        <v>2</v>
      </c>
      <c r="AI353" s="1" t="str">
        <f t="shared" si="376"/>
        <v>Di</v>
      </c>
      <c r="AJ353" s="1" t="str">
        <f t="shared" si="360"/>
        <v>&lt;td&gt;05-12-0125 Di&lt;/td&gt;</v>
      </c>
      <c r="AK353" s="1">
        <f t="shared" si="406"/>
        <v>45995</v>
      </c>
      <c r="AL353" s="1">
        <f t="shared" si="407"/>
        <v>5</v>
      </c>
      <c r="AM353" s="1">
        <f t="shared" si="408"/>
        <v>12</v>
      </c>
      <c r="AN353" s="1">
        <f t="shared" si="409"/>
        <v>126</v>
      </c>
      <c r="AO353" s="1">
        <f t="shared" si="377"/>
        <v>3</v>
      </c>
      <c r="AP353" s="1" t="str">
        <f t="shared" si="378"/>
        <v>Wo</v>
      </c>
      <c r="AQ353" s="1" t="str">
        <f t="shared" si="361"/>
        <v>&lt;td&gt;05-12-0126 Wo&lt;/td&gt;</v>
      </c>
      <c r="AR353" s="1">
        <f t="shared" si="410"/>
        <v>46360</v>
      </c>
      <c r="AS353" s="1">
        <f t="shared" si="411"/>
        <v>5</v>
      </c>
      <c r="AT353" s="1">
        <f t="shared" si="412"/>
        <v>12</v>
      </c>
      <c r="AU353" s="1">
        <f t="shared" si="413"/>
        <v>127</v>
      </c>
      <c r="AV353" s="1">
        <f t="shared" si="379"/>
        <v>4</v>
      </c>
      <c r="AW353" s="1" t="str">
        <f t="shared" si="380"/>
        <v>Do</v>
      </c>
      <c r="AX353" s="1" t="str">
        <f t="shared" si="362"/>
        <v>&lt;td&gt;05-12-0127 Do&lt;/td&gt;</v>
      </c>
      <c r="AY353" s="1">
        <f t="shared" si="414"/>
        <v>46726</v>
      </c>
      <c r="AZ353" s="1">
        <f t="shared" si="415"/>
        <v>5</v>
      </c>
      <c r="BA353" s="1">
        <f t="shared" si="416"/>
        <v>12</v>
      </c>
      <c r="BB353" s="1">
        <f t="shared" si="417"/>
        <v>128</v>
      </c>
      <c r="BC353" s="1">
        <f t="shared" si="381"/>
        <v>6</v>
      </c>
      <c r="BD353" s="1" t="str">
        <f t="shared" si="382"/>
        <v>Za</v>
      </c>
      <c r="BE353" s="1" t="str">
        <f t="shared" si="363"/>
        <v>&lt;td&gt;05-12-0128 Za&lt;/td&gt;</v>
      </c>
      <c r="BF353" s="1">
        <f t="shared" si="418"/>
        <v>47091</v>
      </c>
      <c r="BG353" s="1">
        <f t="shared" si="419"/>
        <v>5</v>
      </c>
      <c r="BH353" s="1">
        <f t="shared" si="420"/>
        <v>12</v>
      </c>
      <c r="BI353" s="1">
        <f t="shared" si="421"/>
        <v>129</v>
      </c>
      <c r="BJ353" s="1">
        <f t="shared" si="383"/>
        <v>0</v>
      </c>
      <c r="BK353" s="1" t="str">
        <f t="shared" si="384"/>
        <v>Zo</v>
      </c>
      <c r="BL353" s="1" t="str">
        <f t="shared" si="364"/>
        <v>&lt;td&gt;05-12-0129 Zo&lt;/td&gt;</v>
      </c>
      <c r="BM353" s="1">
        <f t="shared" si="422"/>
        <v>47456</v>
      </c>
      <c r="BN353" s="1">
        <f t="shared" si="423"/>
        <v>5</v>
      </c>
      <c r="BO353" s="1">
        <f t="shared" si="424"/>
        <v>12</v>
      </c>
      <c r="BP353" s="1">
        <f t="shared" si="425"/>
        <v>130</v>
      </c>
      <c r="BQ353" s="1">
        <f t="shared" si="385"/>
        <v>1</v>
      </c>
      <c r="BR353" s="1" t="str">
        <f t="shared" si="386"/>
        <v>Ma</v>
      </c>
      <c r="BS353" s="1" t="str">
        <f t="shared" si="365"/>
        <v>&lt;td&gt;05-12-0130 Ma&lt;/td&gt;</v>
      </c>
    </row>
    <row r="354" spans="1:71" x14ac:dyDescent="0.2">
      <c r="A354" t="str">
        <f t="shared" si="355"/>
        <v>&lt;tr&gt;&lt;td&gt;06-12-0121 Vr&lt;/td&gt;&lt;td&gt;06-12-0122 Za&lt;/td&gt;&lt;td&gt;06-12-0123 Zo&lt;/td&gt;&lt;td&gt;06-12-0124 Di&lt;/td&gt;&lt;td&gt;06-12-0125 Wo&lt;/td&gt;&lt;td&gt;06-12-0126 Do&lt;/td&gt;&lt;td&gt;06-12-0127 Vr&lt;/td&gt;&lt;td&gt;06-12-0128 Zo&lt;/td&gt;&lt;td&gt;06-12-0129 Ma&lt;/td&gt;&lt;td&gt;06-12-0130 Di&lt;/td&gt;&lt;/tr&gt;</v>
      </c>
      <c r="B354" s="1">
        <f t="shared" si="387"/>
        <v>44170</v>
      </c>
      <c r="C354" s="1">
        <f t="shared" si="388"/>
        <v>6</v>
      </c>
      <c r="D354" s="1">
        <f t="shared" si="389"/>
        <v>12</v>
      </c>
      <c r="E354" s="1">
        <f t="shared" si="356"/>
        <v>121</v>
      </c>
      <c r="F354" s="1">
        <f t="shared" si="366"/>
        <v>5</v>
      </c>
      <c r="G354" s="1" t="str">
        <f t="shared" si="367"/>
        <v>Vr</v>
      </c>
      <c r="H354" s="1" t="str">
        <f t="shared" si="368"/>
        <v>&lt;td&gt;06-12-0121 Vr&lt;/td&gt;</v>
      </c>
      <c r="I354" s="1">
        <f t="shared" si="390"/>
        <v>44535</v>
      </c>
      <c r="J354" s="1">
        <f t="shared" si="391"/>
        <v>6</v>
      </c>
      <c r="K354" s="1">
        <f t="shared" si="392"/>
        <v>12</v>
      </c>
      <c r="L354" s="1">
        <f t="shared" si="393"/>
        <v>122</v>
      </c>
      <c r="M354" s="1">
        <f t="shared" si="369"/>
        <v>6</v>
      </c>
      <c r="N354" s="1" t="str">
        <f t="shared" si="370"/>
        <v>Za</v>
      </c>
      <c r="O354" s="1" t="str">
        <f t="shared" si="357"/>
        <v>&lt;td&gt;06-12-0122 Za&lt;/td&gt;</v>
      </c>
      <c r="P354" s="1">
        <f t="shared" si="394"/>
        <v>44900</v>
      </c>
      <c r="Q354" s="1">
        <f t="shared" si="395"/>
        <v>6</v>
      </c>
      <c r="R354" s="1">
        <f t="shared" si="396"/>
        <v>12</v>
      </c>
      <c r="S354" s="1">
        <f t="shared" si="397"/>
        <v>123</v>
      </c>
      <c r="T354" s="1">
        <f t="shared" si="371"/>
        <v>0</v>
      </c>
      <c r="U354" s="1" t="str">
        <f t="shared" si="372"/>
        <v>Zo</v>
      </c>
      <c r="V354" s="1" t="str">
        <f t="shared" si="358"/>
        <v>&lt;td&gt;06-12-0123 Zo&lt;/td&gt;</v>
      </c>
      <c r="W354" s="1">
        <f t="shared" si="398"/>
        <v>45266</v>
      </c>
      <c r="X354" s="1">
        <f t="shared" si="399"/>
        <v>6</v>
      </c>
      <c r="Y354" s="1">
        <f t="shared" si="400"/>
        <v>12</v>
      </c>
      <c r="Z354" s="1">
        <f t="shared" si="401"/>
        <v>124</v>
      </c>
      <c r="AA354" s="1">
        <f t="shared" si="373"/>
        <v>2</v>
      </c>
      <c r="AB354" s="1" t="str">
        <f t="shared" si="374"/>
        <v>Di</v>
      </c>
      <c r="AC354" s="1" t="str">
        <f t="shared" si="359"/>
        <v>&lt;td&gt;06-12-0124 Di&lt;/td&gt;</v>
      </c>
      <c r="AD354" s="1">
        <f t="shared" si="402"/>
        <v>45631</v>
      </c>
      <c r="AE354" s="1">
        <f t="shared" si="403"/>
        <v>6</v>
      </c>
      <c r="AF354" s="1">
        <f t="shared" si="404"/>
        <v>12</v>
      </c>
      <c r="AG354" s="1">
        <f t="shared" si="405"/>
        <v>125</v>
      </c>
      <c r="AH354" s="1">
        <f t="shared" si="375"/>
        <v>3</v>
      </c>
      <c r="AI354" s="1" t="str">
        <f t="shared" si="376"/>
        <v>Wo</v>
      </c>
      <c r="AJ354" s="1" t="str">
        <f t="shared" si="360"/>
        <v>&lt;td&gt;06-12-0125 Wo&lt;/td&gt;</v>
      </c>
      <c r="AK354" s="1">
        <f t="shared" si="406"/>
        <v>45996</v>
      </c>
      <c r="AL354" s="1">
        <f t="shared" si="407"/>
        <v>6</v>
      </c>
      <c r="AM354" s="1">
        <f t="shared" si="408"/>
        <v>12</v>
      </c>
      <c r="AN354" s="1">
        <f t="shared" si="409"/>
        <v>126</v>
      </c>
      <c r="AO354" s="1">
        <f t="shared" si="377"/>
        <v>4</v>
      </c>
      <c r="AP354" s="1" t="str">
        <f t="shared" si="378"/>
        <v>Do</v>
      </c>
      <c r="AQ354" s="1" t="str">
        <f t="shared" si="361"/>
        <v>&lt;td&gt;06-12-0126 Do&lt;/td&gt;</v>
      </c>
      <c r="AR354" s="1">
        <f t="shared" si="410"/>
        <v>46361</v>
      </c>
      <c r="AS354" s="1">
        <f t="shared" si="411"/>
        <v>6</v>
      </c>
      <c r="AT354" s="1">
        <f t="shared" si="412"/>
        <v>12</v>
      </c>
      <c r="AU354" s="1">
        <f t="shared" si="413"/>
        <v>127</v>
      </c>
      <c r="AV354" s="1">
        <f t="shared" si="379"/>
        <v>5</v>
      </c>
      <c r="AW354" s="1" t="str">
        <f t="shared" si="380"/>
        <v>Vr</v>
      </c>
      <c r="AX354" s="1" t="str">
        <f t="shared" si="362"/>
        <v>&lt;td&gt;06-12-0127 Vr&lt;/td&gt;</v>
      </c>
      <c r="AY354" s="1">
        <f t="shared" si="414"/>
        <v>46727</v>
      </c>
      <c r="AZ354" s="1">
        <f t="shared" si="415"/>
        <v>6</v>
      </c>
      <c r="BA354" s="1">
        <f t="shared" si="416"/>
        <v>12</v>
      </c>
      <c r="BB354" s="1">
        <f t="shared" si="417"/>
        <v>128</v>
      </c>
      <c r="BC354" s="1">
        <f t="shared" si="381"/>
        <v>0</v>
      </c>
      <c r="BD354" s="1" t="str">
        <f t="shared" si="382"/>
        <v>Zo</v>
      </c>
      <c r="BE354" s="1" t="str">
        <f t="shared" si="363"/>
        <v>&lt;td&gt;06-12-0128 Zo&lt;/td&gt;</v>
      </c>
      <c r="BF354" s="1">
        <f t="shared" si="418"/>
        <v>47092</v>
      </c>
      <c r="BG354" s="1">
        <f t="shared" si="419"/>
        <v>6</v>
      </c>
      <c r="BH354" s="1">
        <f t="shared" si="420"/>
        <v>12</v>
      </c>
      <c r="BI354" s="1">
        <f t="shared" si="421"/>
        <v>129</v>
      </c>
      <c r="BJ354" s="1">
        <f t="shared" si="383"/>
        <v>1</v>
      </c>
      <c r="BK354" s="1" t="str">
        <f t="shared" si="384"/>
        <v>Ma</v>
      </c>
      <c r="BL354" s="1" t="str">
        <f t="shared" si="364"/>
        <v>&lt;td&gt;06-12-0129 Ma&lt;/td&gt;</v>
      </c>
      <c r="BM354" s="1">
        <f t="shared" si="422"/>
        <v>47457</v>
      </c>
      <c r="BN354" s="1">
        <f t="shared" si="423"/>
        <v>6</v>
      </c>
      <c r="BO354" s="1">
        <f t="shared" si="424"/>
        <v>12</v>
      </c>
      <c r="BP354" s="1">
        <f t="shared" si="425"/>
        <v>130</v>
      </c>
      <c r="BQ354" s="1">
        <f t="shared" si="385"/>
        <v>2</v>
      </c>
      <c r="BR354" s="1" t="str">
        <f t="shared" si="386"/>
        <v>Di</v>
      </c>
      <c r="BS354" s="1" t="str">
        <f t="shared" si="365"/>
        <v>&lt;td&gt;06-12-0130 Di&lt;/td&gt;</v>
      </c>
    </row>
    <row r="355" spans="1:71" x14ac:dyDescent="0.2">
      <c r="A355" t="str">
        <f t="shared" si="355"/>
        <v>&lt;tr&gt;&lt;td&gt;07-12-0121 Za&lt;/td&gt;&lt;td&gt;07-12-0122 Zo&lt;/td&gt;&lt;td&gt;07-12-0123 Ma&lt;/td&gt;&lt;td&gt;07-12-0124 Wo&lt;/td&gt;&lt;td&gt;07-12-0125 Do&lt;/td&gt;&lt;td&gt;07-12-0126 Vr&lt;/td&gt;&lt;td&gt;07-12-0127 Za&lt;/td&gt;&lt;td&gt;07-12-0128 Ma&lt;/td&gt;&lt;td&gt;07-12-0129 Di&lt;/td&gt;&lt;td&gt;07-12-0130 Wo&lt;/td&gt;&lt;/tr&gt;</v>
      </c>
      <c r="B355" s="1">
        <f t="shared" si="387"/>
        <v>44171</v>
      </c>
      <c r="C355" s="1">
        <f t="shared" si="388"/>
        <v>7</v>
      </c>
      <c r="D355" s="1">
        <f t="shared" si="389"/>
        <v>12</v>
      </c>
      <c r="E355" s="1">
        <f t="shared" si="356"/>
        <v>121</v>
      </c>
      <c r="F355" s="1">
        <f t="shared" si="366"/>
        <v>6</v>
      </c>
      <c r="G355" s="1" t="str">
        <f t="shared" si="367"/>
        <v>Za</v>
      </c>
      <c r="H355" s="1" t="str">
        <f t="shared" si="368"/>
        <v>&lt;td&gt;07-12-0121 Za&lt;/td&gt;</v>
      </c>
      <c r="I355" s="1">
        <f t="shared" si="390"/>
        <v>44536</v>
      </c>
      <c r="J355" s="1">
        <f t="shared" si="391"/>
        <v>7</v>
      </c>
      <c r="K355" s="1">
        <f t="shared" si="392"/>
        <v>12</v>
      </c>
      <c r="L355" s="1">
        <f t="shared" si="393"/>
        <v>122</v>
      </c>
      <c r="M355" s="1">
        <f t="shared" si="369"/>
        <v>0</v>
      </c>
      <c r="N355" s="1" t="str">
        <f t="shared" si="370"/>
        <v>Zo</v>
      </c>
      <c r="O355" s="1" t="str">
        <f t="shared" si="357"/>
        <v>&lt;td&gt;07-12-0122 Zo&lt;/td&gt;</v>
      </c>
      <c r="P355" s="1">
        <f t="shared" si="394"/>
        <v>44901</v>
      </c>
      <c r="Q355" s="1">
        <f t="shared" si="395"/>
        <v>7</v>
      </c>
      <c r="R355" s="1">
        <f t="shared" si="396"/>
        <v>12</v>
      </c>
      <c r="S355" s="1">
        <f t="shared" si="397"/>
        <v>123</v>
      </c>
      <c r="T355" s="1">
        <f t="shared" si="371"/>
        <v>1</v>
      </c>
      <c r="U355" s="1" t="str">
        <f t="shared" si="372"/>
        <v>Ma</v>
      </c>
      <c r="V355" s="1" t="str">
        <f t="shared" si="358"/>
        <v>&lt;td&gt;07-12-0123 Ma&lt;/td&gt;</v>
      </c>
      <c r="W355" s="1">
        <f t="shared" si="398"/>
        <v>45267</v>
      </c>
      <c r="X355" s="1">
        <f t="shared" si="399"/>
        <v>7</v>
      </c>
      <c r="Y355" s="1">
        <f t="shared" si="400"/>
        <v>12</v>
      </c>
      <c r="Z355" s="1">
        <f t="shared" si="401"/>
        <v>124</v>
      </c>
      <c r="AA355" s="1">
        <f t="shared" si="373"/>
        <v>3</v>
      </c>
      <c r="AB355" s="1" t="str">
        <f t="shared" si="374"/>
        <v>Wo</v>
      </c>
      <c r="AC355" s="1" t="str">
        <f t="shared" si="359"/>
        <v>&lt;td&gt;07-12-0124 Wo&lt;/td&gt;</v>
      </c>
      <c r="AD355" s="1">
        <f t="shared" si="402"/>
        <v>45632</v>
      </c>
      <c r="AE355" s="1">
        <f t="shared" si="403"/>
        <v>7</v>
      </c>
      <c r="AF355" s="1">
        <f t="shared" si="404"/>
        <v>12</v>
      </c>
      <c r="AG355" s="1">
        <f t="shared" si="405"/>
        <v>125</v>
      </c>
      <c r="AH355" s="1">
        <f t="shared" si="375"/>
        <v>4</v>
      </c>
      <c r="AI355" s="1" t="str">
        <f t="shared" si="376"/>
        <v>Do</v>
      </c>
      <c r="AJ355" s="1" t="str">
        <f t="shared" si="360"/>
        <v>&lt;td&gt;07-12-0125 Do&lt;/td&gt;</v>
      </c>
      <c r="AK355" s="1">
        <f t="shared" si="406"/>
        <v>45997</v>
      </c>
      <c r="AL355" s="1">
        <f t="shared" si="407"/>
        <v>7</v>
      </c>
      <c r="AM355" s="1">
        <f t="shared" si="408"/>
        <v>12</v>
      </c>
      <c r="AN355" s="1">
        <f t="shared" si="409"/>
        <v>126</v>
      </c>
      <c r="AO355" s="1">
        <f t="shared" si="377"/>
        <v>5</v>
      </c>
      <c r="AP355" s="1" t="str">
        <f t="shared" si="378"/>
        <v>Vr</v>
      </c>
      <c r="AQ355" s="1" t="str">
        <f t="shared" si="361"/>
        <v>&lt;td&gt;07-12-0126 Vr&lt;/td&gt;</v>
      </c>
      <c r="AR355" s="1">
        <f t="shared" si="410"/>
        <v>46362</v>
      </c>
      <c r="AS355" s="1">
        <f t="shared" si="411"/>
        <v>7</v>
      </c>
      <c r="AT355" s="1">
        <f t="shared" si="412"/>
        <v>12</v>
      </c>
      <c r="AU355" s="1">
        <f t="shared" si="413"/>
        <v>127</v>
      </c>
      <c r="AV355" s="1">
        <f t="shared" si="379"/>
        <v>6</v>
      </c>
      <c r="AW355" s="1" t="str">
        <f t="shared" si="380"/>
        <v>Za</v>
      </c>
      <c r="AX355" s="1" t="str">
        <f t="shared" si="362"/>
        <v>&lt;td&gt;07-12-0127 Za&lt;/td&gt;</v>
      </c>
      <c r="AY355" s="1">
        <f t="shared" si="414"/>
        <v>46728</v>
      </c>
      <c r="AZ355" s="1">
        <f t="shared" si="415"/>
        <v>7</v>
      </c>
      <c r="BA355" s="1">
        <f t="shared" si="416"/>
        <v>12</v>
      </c>
      <c r="BB355" s="1">
        <f t="shared" si="417"/>
        <v>128</v>
      </c>
      <c r="BC355" s="1">
        <f t="shared" si="381"/>
        <v>1</v>
      </c>
      <c r="BD355" s="1" t="str">
        <f t="shared" si="382"/>
        <v>Ma</v>
      </c>
      <c r="BE355" s="1" t="str">
        <f t="shared" si="363"/>
        <v>&lt;td&gt;07-12-0128 Ma&lt;/td&gt;</v>
      </c>
      <c r="BF355" s="1">
        <f t="shared" si="418"/>
        <v>47093</v>
      </c>
      <c r="BG355" s="1">
        <f t="shared" si="419"/>
        <v>7</v>
      </c>
      <c r="BH355" s="1">
        <f t="shared" si="420"/>
        <v>12</v>
      </c>
      <c r="BI355" s="1">
        <f t="shared" si="421"/>
        <v>129</v>
      </c>
      <c r="BJ355" s="1">
        <f t="shared" si="383"/>
        <v>2</v>
      </c>
      <c r="BK355" s="1" t="str">
        <f t="shared" si="384"/>
        <v>Di</v>
      </c>
      <c r="BL355" s="1" t="str">
        <f t="shared" si="364"/>
        <v>&lt;td&gt;07-12-0129 Di&lt;/td&gt;</v>
      </c>
      <c r="BM355" s="1">
        <f t="shared" si="422"/>
        <v>47458</v>
      </c>
      <c r="BN355" s="1">
        <f t="shared" si="423"/>
        <v>7</v>
      </c>
      <c r="BO355" s="1">
        <f t="shared" si="424"/>
        <v>12</v>
      </c>
      <c r="BP355" s="1">
        <f t="shared" si="425"/>
        <v>130</v>
      </c>
      <c r="BQ355" s="1">
        <f t="shared" si="385"/>
        <v>3</v>
      </c>
      <c r="BR355" s="1" t="str">
        <f t="shared" si="386"/>
        <v>Wo</v>
      </c>
      <c r="BS355" s="1" t="str">
        <f t="shared" si="365"/>
        <v>&lt;td&gt;07-12-0130 Wo&lt;/td&gt;</v>
      </c>
    </row>
    <row r="356" spans="1:71" x14ac:dyDescent="0.2">
      <c r="A356" t="str">
        <f t="shared" si="355"/>
        <v>&lt;tr&gt;&lt;td&gt;08-12-0121 Zo&lt;/td&gt;&lt;td&gt;08-12-0122 Ma&lt;/td&gt;&lt;td&gt;08-12-0123 Di&lt;/td&gt;&lt;td&gt;08-12-0124 Do&lt;/td&gt;&lt;td&gt;08-12-0125 Vr&lt;/td&gt;&lt;td&gt;08-12-0126 Za&lt;/td&gt;&lt;td&gt;08-12-0127 Zo&lt;/td&gt;&lt;td&gt;08-12-0128 Di&lt;/td&gt;&lt;td&gt;08-12-0129 Wo&lt;/td&gt;&lt;td&gt;08-12-0130 Do&lt;/td&gt;&lt;/tr&gt;</v>
      </c>
      <c r="B356" s="1">
        <f t="shared" si="387"/>
        <v>44172</v>
      </c>
      <c r="C356" s="1">
        <f t="shared" si="388"/>
        <v>8</v>
      </c>
      <c r="D356" s="1">
        <f t="shared" si="389"/>
        <v>12</v>
      </c>
      <c r="E356" s="1">
        <f t="shared" si="356"/>
        <v>121</v>
      </c>
      <c r="F356" s="1">
        <f t="shared" si="366"/>
        <v>0</v>
      </c>
      <c r="G356" s="1" t="str">
        <f t="shared" si="367"/>
        <v>Zo</v>
      </c>
      <c r="H356" s="1" t="str">
        <f t="shared" si="368"/>
        <v>&lt;td&gt;08-12-0121 Zo&lt;/td&gt;</v>
      </c>
      <c r="I356" s="1">
        <f t="shared" si="390"/>
        <v>44537</v>
      </c>
      <c r="J356" s="1">
        <f t="shared" si="391"/>
        <v>8</v>
      </c>
      <c r="K356" s="1">
        <f t="shared" si="392"/>
        <v>12</v>
      </c>
      <c r="L356" s="1">
        <f t="shared" si="393"/>
        <v>122</v>
      </c>
      <c r="M356" s="1">
        <f t="shared" si="369"/>
        <v>1</v>
      </c>
      <c r="N356" s="1" t="str">
        <f t="shared" si="370"/>
        <v>Ma</v>
      </c>
      <c r="O356" s="1" t="str">
        <f t="shared" si="357"/>
        <v>&lt;td&gt;08-12-0122 Ma&lt;/td&gt;</v>
      </c>
      <c r="P356" s="1">
        <f t="shared" si="394"/>
        <v>44902</v>
      </c>
      <c r="Q356" s="1">
        <f t="shared" si="395"/>
        <v>8</v>
      </c>
      <c r="R356" s="1">
        <f t="shared" si="396"/>
        <v>12</v>
      </c>
      <c r="S356" s="1">
        <f t="shared" si="397"/>
        <v>123</v>
      </c>
      <c r="T356" s="1">
        <f t="shared" si="371"/>
        <v>2</v>
      </c>
      <c r="U356" s="1" t="str">
        <f t="shared" si="372"/>
        <v>Di</v>
      </c>
      <c r="V356" s="1" t="str">
        <f t="shared" si="358"/>
        <v>&lt;td&gt;08-12-0123 Di&lt;/td&gt;</v>
      </c>
      <c r="W356" s="1">
        <f t="shared" si="398"/>
        <v>45268</v>
      </c>
      <c r="X356" s="1">
        <f t="shared" si="399"/>
        <v>8</v>
      </c>
      <c r="Y356" s="1">
        <f t="shared" si="400"/>
        <v>12</v>
      </c>
      <c r="Z356" s="1">
        <f t="shared" si="401"/>
        <v>124</v>
      </c>
      <c r="AA356" s="1">
        <f t="shared" si="373"/>
        <v>4</v>
      </c>
      <c r="AB356" s="1" t="str">
        <f t="shared" si="374"/>
        <v>Do</v>
      </c>
      <c r="AC356" s="1" t="str">
        <f t="shared" si="359"/>
        <v>&lt;td&gt;08-12-0124 Do&lt;/td&gt;</v>
      </c>
      <c r="AD356" s="1">
        <f t="shared" si="402"/>
        <v>45633</v>
      </c>
      <c r="AE356" s="1">
        <f t="shared" si="403"/>
        <v>8</v>
      </c>
      <c r="AF356" s="1">
        <f t="shared" si="404"/>
        <v>12</v>
      </c>
      <c r="AG356" s="1">
        <f t="shared" si="405"/>
        <v>125</v>
      </c>
      <c r="AH356" s="1">
        <f t="shared" si="375"/>
        <v>5</v>
      </c>
      <c r="AI356" s="1" t="str">
        <f t="shared" si="376"/>
        <v>Vr</v>
      </c>
      <c r="AJ356" s="1" t="str">
        <f t="shared" si="360"/>
        <v>&lt;td&gt;08-12-0125 Vr&lt;/td&gt;</v>
      </c>
      <c r="AK356" s="1">
        <f t="shared" si="406"/>
        <v>45998</v>
      </c>
      <c r="AL356" s="1">
        <f t="shared" si="407"/>
        <v>8</v>
      </c>
      <c r="AM356" s="1">
        <f t="shared" si="408"/>
        <v>12</v>
      </c>
      <c r="AN356" s="1">
        <f t="shared" si="409"/>
        <v>126</v>
      </c>
      <c r="AO356" s="1">
        <f t="shared" si="377"/>
        <v>6</v>
      </c>
      <c r="AP356" s="1" t="str">
        <f t="shared" si="378"/>
        <v>Za</v>
      </c>
      <c r="AQ356" s="1" t="str">
        <f t="shared" si="361"/>
        <v>&lt;td&gt;08-12-0126 Za&lt;/td&gt;</v>
      </c>
      <c r="AR356" s="1">
        <f t="shared" si="410"/>
        <v>46363</v>
      </c>
      <c r="AS356" s="1">
        <f t="shared" si="411"/>
        <v>8</v>
      </c>
      <c r="AT356" s="1">
        <f t="shared" si="412"/>
        <v>12</v>
      </c>
      <c r="AU356" s="1">
        <f t="shared" si="413"/>
        <v>127</v>
      </c>
      <c r="AV356" s="1">
        <f t="shared" si="379"/>
        <v>0</v>
      </c>
      <c r="AW356" s="1" t="str">
        <f t="shared" si="380"/>
        <v>Zo</v>
      </c>
      <c r="AX356" s="1" t="str">
        <f t="shared" si="362"/>
        <v>&lt;td&gt;08-12-0127 Zo&lt;/td&gt;</v>
      </c>
      <c r="AY356" s="1">
        <f t="shared" si="414"/>
        <v>46729</v>
      </c>
      <c r="AZ356" s="1">
        <f t="shared" si="415"/>
        <v>8</v>
      </c>
      <c r="BA356" s="1">
        <f t="shared" si="416"/>
        <v>12</v>
      </c>
      <c r="BB356" s="1">
        <f t="shared" si="417"/>
        <v>128</v>
      </c>
      <c r="BC356" s="1">
        <f t="shared" si="381"/>
        <v>2</v>
      </c>
      <c r="BD356" s="1" t="str">
        <f t="shared" si="382"/>
        <v>Di</v>
      </c>
      <c r="BE356" s="1" t="str">
        <f t="shared" si="363"/>
        <v>&lt;td&gt;08-12-0128 Di&lt;/td&gt;</v>
      </c>
      <c r="BF356" s="1">
        <f t="shared" si="418"/>
        <v>47094</v>
      </c>
      <c r="BG356" s="1">
        <f t="shared" si="419"/>
        <v>8</v>
      </c>
      <c r="BH356" s="1">
        <f t="shared" si="420"/>
        <v>12</v>
      </c>
      <c r="BI356" s="1">
        <f t="shared" si="421"/>
        <v>129</v>
      </c>
      <c r="BJ356" s="1">
        <f t="shared" si="383"/>
        <v>3</v>
      </c>
      <c r="BK356" s="1" t="str">
        <f t="shared" si="384"/>
        <v>Wo</v>
      </c>
      <c r="BL356" s="1" t="str">
        <f t="shared" si="364"/>
        <v>&lt;td&gt;08-12-0129 Wo&lt;/td&gt;</v>
      </c>
      <c r="BM356" s="1">
        <f t="shared" si="422"/>
        <v>47459</v>
      </c>
      <c r="BN356" s="1">
        <f t="shared" si="423"/>
        <v>8</v>
      </c>
      <c r="BO356" s="1">
        <f t="shared" si="424"/>
        <v>12</v>
      </c>
      <c r="BP356" s="1">
        <f t="shared" si="425"/>
        <v>130</v>
      </c>
      <c r="BQ356" s="1">
        <f t="shared" si="385"/>
        <v>4</v>
      </c>
      <c r="BR356" s="1" t="str">
        <f t="shared" si="386"/>
        <v>Do</v>
      </c>
      <c r="BS356" s="1" t="str">
        <f t="shared" si="365"/>
        <v>&lt;td&gt;08-12-0130 Do&lt;/td&gt;</v>
      </c>
    </row>
    <row r="357" spans="1:71" x14ac:dyDescent="0.2">
      <c r="A357" t="str">
        <f t="shared" si="355"/>
        <v>&lt;tr&gt;&lt;td&gt;09-12-0121 Ma&lt;/td&gt;&lt;td&gt;09-12-0122 Di&lt;/td&gt;&lt;td&gt;09-12-0123 Wo&lt;/td&gt;&lt;td&gt;09-12-0124 Vr&lt;/td&gt;&lt;td&gt;09-12-0125 Za&lt;/td&gt;&lt;td&gt;09-12-0126 Zo&lt;/td&gt;&lt;td&gt;09-12-0127 Ma&lt;/td&gt;&lt;td&gt;09-12-0128 Wo&lt;/td&gt;&lt;td&gt;09-12-0129 Do&lt;/td&gt;&lt;td&gt;09-12-0130 Vr&lt;/td&gt;&lt;/tr&gt;</v>
      </c>
      <c r="B357" s="1">
        <f t="shared" si="387"/>
        <v>44173</v>
      </c>
      <c r="C357" s="1">
        <f t="shared" si="388"/>
        <v>9</v>
      </c>
      <c r="D357" s="1">
        <f t="shared" si="389"/>
        <v>12</v>
      </c>
      <c r="E357" s="1">
        <f t="shared" si="356"/>
        <v>121</v>
      </c>
      <c r="F357" s="1">
        <f t="shared" si="366"/>
        <v>1</v>
      </c>
      <c r="G357" s="1" t="str">
        <f t="shared" si="367"/>
        <v>Ma</v>
      </c>
      <c r="H357" s="1" t="str">
        <f t="shared" si="368"/>
        <v>&lt;td&gt;09-12-0121 Ma&lt;/td&gt;</v>
      </c>
      <c r="I357" s="1">
        <f t="shared" si="390"/>
        <v>44538</v>
      </c>
      <c r="J357" s="1">
        <f t="shared" si="391"/>
        <v>9</v>
      </c>
      <c r="K357" s="1">
        <f t="shared" si="392"/>
        <v>12</v>
      </c>
      <c r="L357" s="1">
        <f t="shared" si="393"/>
        <v>122</v>
      </c>
      <c r="M357" s="1">
        <f t="shared" si="369"/>
        <v>2</v>
      </c>
      <c r="N357" s="1" t="str">
        <f t="shared" si="370"/>
        <v>Di</v>
      </c>
      <c r="O357" s="1" t="str">
        <f t="shared" si="357"/>
        <v>&lt;td&gt;09-12-0122 Di&lt;/td&gt;</v>
      </c>
      <c r="P357" s="1">
        <f t="shared" si="394"/>
        <v>44903</v>
      </c>
      <c r="Q357" s="1">
        <f t="shared" si="395"/>
        <v>9</v>
      </c>
      <c r="R357" s="1">
        <f t="shared" si="396"/>
        <v>12</v>
      </c>
      <c r="S357" s="1">
        <f t="shared" si="397"/>
        <v>123</v>
      </c>
      <c r="T357" s="1">
        <f t="shared" si="371"/>
        <v>3</v>
      </c>
      <c r="U357" s="1" t="str">
        <f t="shared" si="372"/>
        <v>Wo</v>
      </c>
      <c r="V357" s="1" t="str">
        <f t="shared" si="358"/>
        <v>&lt;td&gt;09-12-0123 Wo&lt;/td&gt;</v>
      </c>
      <c r="W357" s="1">
        <f t="shared" si="398"/>
        <v>45269</v>
      </c>
      <c r="X357" s="1">
        <f t="shared" si="399"/>
        <v>9</v>
      </c>
      <c r="Y357" s="1">
        <f t="shared" si="400"/>
        <v>12</v>
      </c>
      <c r="Z357" s="1">
        <f t="shared" si="401"/>
        <v>124</v>
      </c>
      <c r="AA357" s="1">
        <f t="shared" si="373"/>
        <v>5</v>
      </c>
      <c r="AB357" s="1" t="str">
        <f t="shared" si="374"/>
        <v>Vr</v>
      </c>
      <c r="AC357" s="1" t="str">
        <f t="shared" si="359"/>
        <v>&lt;td&gt;09-12-0124 Vr&lt;/td&gt;</v>
      </c>
      <c r="AD357" s="1">
        <f t="shared" si="402"/>
        <v>45634</v>
      </c>
      <c r="AE357" s="1">
        <f t="shared" si="403"/>
        <v>9</v>
      </c>
      <c r="AF357" s="1">
        <f t="shared" si="404"/>
        <v>12</v>
      </c>
      <c r="AG357" s="1">
        <f t="shared" si="405"/>
        <v>125</v>
      </c>
      <c r="AH357" s="1">
        <f t="shared" si="375"/>
        <v>6</v>
      </c>
      <c r="AI357" s="1" t="str">
        <f t="shared" si="376"/>
        <v>Za</v>
      </c>
      <c r="AJ357" s="1" t="str">
        <f t="shared" si="360"/>
        <v>&lt;td&gt;09-12-0125 Za&lt;/td&gt;</v>
      </c>
      <c r="AK357" s="1">
        <f t="shared" si="406"/>
        <v>45999</v>
      </c>
      <c r="AL357" s="1">
        <f t="shared" si="407"/>
        <v>9</v>
      </c>
      <c r="AM357" s="1">
        <f t="shared" si="408"/>
        <v>12</v>
      </c>
      <c r="AN357" s="1">
        <f t="shared" si="409"/>
        <v>126</v>
      </c>
      <c r="AO357" s="1">
        <f t="shared" si="377"/>
        <v>0</v>
      </c>
      <c r="AP357" s="1" t="str">
        <f t="shared" si="378"/>
        <v>Zo</v>
      </c>
      <c r="AQ357" s="1" t="str">
        <f t="shared" si="361"/>
        <v>&lt;td&gt;09-12-0126 Zo&lt;/td&gt;</v>
      </c>
      <c r="AR357" s="1">
        <f t="shared" si="410"/>
        <v>46364</v>
      </c>
      <c r="AS357" s="1">
        <f t="shared" si="411"/>
        <v>9</v>
      </c>
      <c r="AT357" s="1">
        <f t="shared" si="412"/>
        <v>12</v>
      </c>
      <c r="AU357" s="1">
        <f t="shared" si="413"/>
        <v>127</v>
      </c>
      <c r="AV357" s="1">
        <f t="shared" si="379"/>
        <v>1</v>
      </c>
      <c r="AW357" s="1" t="str">
        <f t="shared" si="380"/>
        <v>Ma</v>
      </c>
      <c r="AX357" s="1" t="str">
        <f t="shared" si="362"/>
        <v>&lt;td&gt;09-12-0127 Ma&lt;/td&gt;</v>
      </c>
      <c r="AY357" s="1">
        <f t="shared" si="414"/>
        <v>46730</v>
      </c>
      <c r="AZ357" s="1">
        <f t="shared" si="415"/>
        <v>9</v>
      </c>
      <c r="BA357" s="1">
        <f t="shared" si="416"/>
        <v>12</v>
      </c>
      <c r="BB357" s="1">
        <f t="shared" si="417"/>
        <v>128</v>
      </c>
      <c r="BC357" s="1">
        <f t="shared" si="381"/>
        <v>3</v>
      </c>
      <c r="BD357" s="1" t="str">
        <f t="shared" si="382"/>
        <v>Wo</v>
      </c>
      <c r="BE357" s="1" t="str">
        <f t="shared" si="363"/>
        <v>&lt;td&gt;09-12-0128 Wo&lt;/td&gt;</v>
      </c>
      <c r="BF357" s="1">
        <f t="shared" si="418"/>
        <v>47095</v>
      </c>
      <c r="BG357" s="1">
        <f t="shared" si="419"/>
        <v>9</v>
      </c>
      <c r="BH357" s="1">
        <f t="shared" si="420"/>
        <v>12</v>
      </c>
      <c r="BI357" s="1">
        <f t="shared" si="421"/>
        <v>129</v>
      </c>
      <c r="BJ357" s="1">
        <f t="shared" si="383"/>
        <v>4</v>
      </c>
      <c r="BK357" s="1" t="str">
        <f t="shared" si="384"/>
        <v>Do</v>
      </c>
      <c r="BL357" s="1" t="str">
        <f t="shared" si="364"/>
        <v>&lt;td&gt;09-12-0129 Do&lt;/td&gt;</v>
      </c>
      <c r="BM357" s="1">
        <f t="shared" si="422"/>
        <v>47460</v>
      </c>
      <c r="BN357" s="1">
        <f t="shared" si="423"/>
        <v>9</v>
      </c>
      <c r="BO357" s="1">
        <f t="shared" si="424"/>
        <v>12</v>
      </c>
      <c r="BP357" s="1">
        <f t="shared" si="425"/>
        <v>130</v>
      </c>
      <c r="BQ357" s="1">
        <f t="shared" si="385"/>
        <v>5</v>
      </c>
      <c r="BR357" s="1" t="str">
        <f t="shared" si="386"/>
        <v>Vr</v>
      </c>
      <c r="BS357" s="1" t="str">
        <f t="shared" si="365"/>
        <v>&lt;td&gt;09-12-0130 Vr&lt;/td&gt;</v>
      </c>
    </row>
    <row r="358" spans="1:71" x14ac:dyDescent="0.2">
      <c r="A358" t="str">
        <f t="shared" si="355"/>
        <v>&lt;tr&gt;&lt;td&gt;10-12-0121 Di&lt;/td&gt;&lt;td&gt;10-12-0122 Wo&lt;/td&gt;&lt;td&gt;10-12-0123 Do&lt;/td&gt;&lt;td&gt;10-12-0124 Za&lt;/td&gt;&lt;td&gt;10-12-0125 Zo&lt;/td&gt;&lt;td&gt;10-12-0126 Ma&lt;/td&gt;&lt;td&gt;10-12-0127 Di&lt;/td&gt;&lt;td&gt;10-12-0128 Do&lt;/td&gt;&lt;td&gt;10-12-0129 Vr&lt;/td&gt;&lt;td&gt;10-12-0130 Za&lt;/td&gt;&lt;/tr&gt;</v>
      </c>
      <c r="B358" s="1">
        <f t="shared" si="387"/>
        <v>44174</v>
      </c>
      <c r="C358" s="1">
        <f t="shared" si="388"/>
        <v>10</v>
      </c>
      <c r="D358" s="1">
        <f t="shared" si="389"/>
        <v>12</v>
      </c>
      <c r="E358" s="1">
        <f t="shared" si="356"/>
        <v>121</v>
      </c>
      <c r="F358" s="1">
        <f t="shared" si="366"/>
        <v>2</v>
      </c>
      <c r="G358" s="1" t="str">
        <f t="shared" si="367"/>
        <v>Di</v>
      </c>
      <c r="H358" s="1" t="str">
        <f t="shared" si="368"/>
        <v>&lt;td&gt;10-12-0121 Di&lt;/td&gt;</v>
      </c>
      <c r="I358" s="1">
        <f t="shared" si="390"/>
        <v>44539</v>
      </c>
      <c r="J358" s="1">
        <f t="shared" si="391"/>
        <v>10</v>
      </c>
      <c r="K358" s="1">
        <f t="shared" si="392"/>
        <v>12</v>
      </c>
      <c r="L358" s="1">
        <f t="shared" si="393"/>
        <v>122</v>
      </c>
      <c r="M358" s="1">
        <f t="shared" si="369"/>
        <v>3</v>
      </c>
      <c r="N358" s="1" t="str">
        <f t="shared" si="370"/>
        <v>Wo</v>
      </c>
      <c r="O358" s="1" t="str">
        <f t="shared" si="357"/>
        <v>&lt;td&gt;10-12-0122 Wo&lt;/td&gt;</v>
      </c>
      <c r="P358" s="1">
        <f t="shared" si="394"/>
        <v>44904</v>
      </c>
      <c r="Q358" s="1">
        <f t="shared" si="395"/>
        <v>10</v>
      </c>
      <c r="R358" s="1">
        <f t="shared" si="396"/>
        <v>12</v>
      </c>
      <c r="S358" s="1">
        <f t="shared" si="397"/>
        <v>123</v>
      </c>
      <c r="T358" s="1">
        <f t="shared" si="371"/>
        <v>4</v>
      </c>
      <c r="U358" s="1" t="str">
        <f t="shared" si="372"/>
        <v>Do</v>
      </c>
      <c r="V358" s="1" t="str">
        <f t="shared" si="358"/>
        <v>&lt;td&gt;10-12-0123 Do&lt;/td&gt;</v>
      </c>
      <c r="W358" s="1">
        <f t="shared" si="398"/>
        <v>45270</v>
      </c>
      <c r="X358" s="1">
        <f t="shared" si="399"/>
        <v>10</v>
      </c>
      <c r="Y358" s="1">
        <f t="shared" si="400"/>
        <v>12</v>
      </c>
      <c r="Z358" s="1">
        <f t="shared" si="401"/>
        <v>124</v>
      </c>
      <c r="AA358" s="1">
        <f t="shared" si="373"/>
        <v>6</v>
      </c>
      <c r="AB358" s="1" t="str">
        <f t="shared" si="374"/>
        <v>Za</v>
      </c>
      <c r="AC358" s="1" t="str">
        <f t="shared" si="359"/>
        <v>&lt;td&gt;10-12-0124 Za&lt;/td&gt;</v>
      </c>
      <c r="AD358" s="1">
        <f t="shared" si="402"/>
        <v>45635</v>
      </c>
      <c r="AE358" s="1">
        <f t="shared" si="403"/>
        <v>10</v>
      </c>
      <c r="AF358" s="1">
        <f t="shared" si="404"/>
        <v>12</v>
      </c>
      <c r="AG358" s="1">
        <f t="shared" si="405"/>
        <v>125</v>
      </c>
      <c r="AH358" s="1">
        <f t="shared" si="375"/>
        <v>0</v>
      </c>
      <c r="AI358" s="1" t="str">
        <f t="shared" si="376"/>
        <v>Zo</v>
      </c>
      <c r="AJ358" s="1" t="str">
        <f t="shared" si="360"/>
        <v>&lt;td&gt;10-12-0125 Zo&lt;/td&gt;</v>
      </c>
      <c r="AK358" s="1">
        <f t="shared" si="406"/>
        <v>46000</v>
      </c>
      <c r="AL358" s="1">
        <f t="shared" si="407"/>
        <v>10</v>
      </c>
      <c r="AM358" s="1">
        <f t="shared" si="408"/>
        <v>12</v>
      </c>
      <c r="AN358" s="1">
        <f t="shared" si="409"/>
        <v>126</v>
      </c>
      <c r="AO358" s="1">
        <f t="shared" si="377"/>
        <v>1</v>
      </c>
      <c r="AP358" s="1" t="str">
        <f t="shared" si="378"/>
        <v>Ma</v>
      </c>
      <c r="AQ358" s="1" t="str">
        <f t="shared" si="361"/>
        <v>&lt;td&gt;10-12-0126 Ma&lt;/td&gt;</v>
      </c>
      <c r="AR358" s="1">
        <f t="shared" si="410"/>
        <v>46365</v>
      </c>
      <c r="AS358" s="1">
        <f t="shared" si="411"/>
        <v>10</v>
      </c>
      <c r="AT358" s="1">
        <f t="shared" si="412"/>
        <v>12</v>
      </c>
      <c r="AU358" s="1">
        <f t="shared" si="413"/>
        <v>127</v>
      </c>
      <c r="AV358" s="1">
        <f t="shared" si="379"/>
        <v>2</v>
      </c>
      <c r="AW358" s="1" t="str">
        <f t="shared" si="380"/>
        <v>Di</v>
      </c>
      <c r="AX358" s="1" t="str">
        <f t="shared" si="362"/>
        <v>&lt;td&gt;10-12-0127 Di&lt;/td&gt;</v>
      </c>
      <c r="AY358" s="1">
        <f t="shared" si="414"/>
        <v>46731</v>
      </c>
      <c r="AZ358" s="1">
        <f t="shared" si="415"/>
        <v>10</v>
      </c>
      <c r="BA358" s="1">
        <f t="shared" si="416"/>
        <v>12</v>
      </c>
      <c r="BB358" s="1">
        <f t="shared" si="417"/>
        <v>128</v>
      </c>
      <c r="BC358" s="1">
        <f t="shared" si="381"/>
        <v>4</v>
      </c>
      <c r="BD358" s="1" t="str">
        <f t="shared" si="382"/>
        <v>Do</v>
      </c>
      <c r="BE358" s="1" t="str">
        <f t="shared" si="363"/>
        <v>&lt;td&gt;10-12-0128 Do&lt;/td&gt;</v>
      </c>
      <c r="BF358" s="1">
        <f t="shared" si="418"/>
        <v>47096</v>
      </c>
      <c r="BG358" s="1">
        <f t="shared" si="419"/>
        <v>10</v>
      </c>
      <c r="BH358" s="1">
        <f t="shared" si="420"/>
        <v>12</v>
      </c>
      <c r="BI358" s="1">
        <f t="shared" si="421"/>
        <v>129</v>
      </c>
      <c r="BJ358" s="1">
        <f t="shared" si="383"/>
        <v>5</v>
      </c>
      <c r="BK358" s="1" t="str">
        <f t="shared" si="384"/>
        <v>Vr</v>
      </c>
      <c r="BL358" s="1" t="str">
        <f t="shared" si="364"/>
        <v>&lt;td&gt;10-12-0129 Vr&lt;/td&gt;</v>
      </c>
      <c r="BM358" s="1">
        <f t="shared" si="422"/>
        <v>47461</v>
      </c>
      <c r="BN358" s="1">
        <f t="shared" si="423"/>
        <v>10</v>
      </c>
      <c r="BO358" s="1">
        <f t="shared" si="424"/>
        <v>12</v>
      </c>
      <c r="BP358" s="1">
        <f t="shared" si="425"/>
        <v>130</v>
      </c>
      <c r="BQ358" s="1">
        <f t="shared" si="385"/>
        <v>6</v>
      </c>
      <c r="BR358" s="1" t="str">
        <f t="shared" si="386"/>
        <v>Za</v>
      </c>
      <c r="BS358" s="1" t="str">
        <f t="shared" si="365"/>
        <v>&lt;td&gt;10-12-0130 Za&lt;/td&gt;</v>
      </c>
    </row>
    <row r="359" spans="1:71" x14ac:dyDescent="0.2">
      <c r="A359" t="str">
        <f t="shared" si="355"/>
        <v>&lt;tr&gt;&lt;td&gt;11-12-0121 Wo&lt;/td&gt;&lt;td&gt;11-12-0122 Do&lt;/td&gt;&lt;td&gt;11-12-0123 Vr&lt;/td&gt;&lt;td&gt;11-12-0124 Zo&lt;/td&gt;&lt;td&gt;11-12-0125 Ma&lt;/td&gt;&lt;td&gt;11-12-0126 Di&lt;/td&gt;&lt;td&gt;11-12-0127 Wo&lt;/td&gt;&lt;td&gt;11-12-0128 Vr&lt;/td&gt;&lt;td&gt;11-12-0129 Za&lt;/td&gt;&lt;td&gt;11-12-0130 Zo&lt;/td&gt;&lt;/tr&gt;</v>
      </c>
      <c r="B359" s="1">
        <f t="shared" si="387"/>
        <v>44175</v>
      </c>
      <c r="C359" s="1">
        <f t="shared" si="388"/>
        <v>11</v>
      </c>
      <c r="D359" s="1">
        <f t="shared" si="389"/>
        <v>12</v>
      </c>
      <c r="E359" s="1">
        <f t="shared" si="356"/>
        <v>121</v>
      </c>
      <c r="F359" s="1">
        <f t="shared" si="366"/>
        <v>3</v>
      </c>
      <c r="G359" s="1" t="str">
        <f t="shared" si="367"/>
        <v>Wo</v>
      </c>
      <c r="H359" s="1" t="str">
        <f t="shared" si="368"/>
        <v>&lt;td&gt;11-12-0121 Wo&lt;/td&gt;</v>
      </c>
      <c r="I359" s="1">
        <f t="shared" si="390"/>
        <v>44540</v>
      </c>
      <c r="J359" s="1">
        <f t="shared" si="391"/>
        <v>11</v>
      </c>
      <c r="K359" s="1">
        <f t="shared" si="392"/>
        <v>12</v>
      </c>
      <c r="L359" s="1">
        <f t="shared" si="393"/>
        <v>122</v>
      </c>
      <c r="M359" s="1">
        <f t="shared" si="369"/>
        <v>4</v>
      </c>
      <c r="N359" s="1" t="str">
        <f t="shared" si="370"/>
        <v>Do</v>
      </c>
      <c r="O359" s="1" t="str">
        <f t="shared" si="357"/>
        <v>&lt;td&gt;11-12-0122 Do&lt;/td&gt;</v>
      </c>
      <c r="P359" s="1">
        <f t="shared" si="394"/>
        <v>44905</v>
      </c>
      <c r="Q359" s="1">
        <f t="shared" si="395"/>
        <v>11</v>
      </c>
      <c r="R359" s="1">
        <f t="shared" si="396"/>
        <v>12</v>
      </c>
      <c r="S359" s="1">
        <f t="shared" si="397"/>
        <v>123</v>
      </c>
      <c r="T359" s="1">
        <f t="shared" si="371"/>
        <v>5</v>
      </c>
      <c r="U359" s="1" t="str">
        <f t="shared" si="372"/>
        <v>Vr</v>
      </c>
      <c r="V359" s="1" t="str">
        <f t="shared" si="358"/>
        <v>&lt;td&gt;11-12-0123 Vr&lt;/td&gt;</v>
      </c>
      <c r="W359" s="1">
        <f t="shared" si="398"/>
        <v>45271</v>
      </c>
      <c r="X359" s="1">
        <f t="shared" si="399"/>
        <v>11</v>
      </c>
      <c r="Y359" s="1">
        <f t="shared" si="400"/>
        <v>12</v>
      </c>
      <c r="Z359" s="1">
        <f t="shared" si="401"/>
        <v>124</v>
      </c>
      <c r="AA359" s="1">
        <f t="shared" si="373"/>
        <v>0</v>
      </c>
      <c r="AB359" s="1" t="str">
        <f t="shared" si="374"/>
        <v>Zo</v>
      </c>
      <c r="AC359" s="1" t="str">
        <f t="shared" si="359"/>
        <v>&lt;td&gt;11-12-0124 Zo&lt;/td&gt;</v>
      </c>
      <c r="AD359" s="1">
        <f t="shared" si="402"/>
        <v>45636</v>
      </c>
      <c r="AE359" s="1">
        <f t="shared" si="403"/>
        <v>11</v>
      </c>
      <c r="AF359" s="1">
        <f t="shared" si="404"/>
        <v>12</v>
      </c>
      <c r="AG359" s="1">
        <f t="shared" si="405"/>
        <v>125</v>
      </c>
      <c r="AH359" s="1">
        <f t="shared" si="375"/>
        <v>1</v>
      </c>
      <c r="AI359" s="1" t="str">
        <f t="shared" si="376"/>
        <v>Ma</v>
      </c>
      <c r="AJ359" s="1" t="str">
        <f t="shared" si="360"/>
        <v>&lt;td&gt;11-12-0125 Ma&lt;/td&gt;</v>
      </c>
      <c r="AK359" s="1">
        <f t="shared" si="406"/>
        <v>46001</v>
      </c>
      <c r="AL359" s="1">
        <f t="shared" si="407"/>
        <v>11</v>
      </c>
      <c r="AM359" s="1">
        <f t="shared" si="408"/>
        <v>12</v>
      </c>
      <c r="AN359" s="1">
        <f t="shared" si="409"/>
        <v>126</v>
      </c>
      <c r="AO359" s="1">
        <f t="shared" si="377"/>
        <v>2</v>
      </c>
      <c r="AP359" s="1" t="str">
        <f t="shared" si="378"/>
        <v>Di</v>
      </c>
      <c r="AQ359" s="1" t="str">
        <f t="shared" si="361"/>
        <v>&lt;td&gt;11-12-0126 Di&lt;/td&gt;</v>
      </c>
      <c r="AR359" s="1">
        <f t="shared" si="410"/>
        <v>46366</v>
      </c>
      <c r="AS359" s="1">
        <f t="shared" si="411"/>
        <v>11</v>
      </c>
      <c r="AT359" s="1">
        <f t="shared" si="412"/>
        <v>12</v>
      </c>
      <c r="AU359" s="1">
        <f t="shared" si="413"/>
        <v>127</v>
      </c>
      <c r="AV359" s="1">
        <f t="shared" si="379"/>
        <v>3</v>
      </c>
      <c r="AW359" s="1" t="str">
        <f t="shared" si="380"/>
        <v>Wo</v>
      </c>
      <c r="AX359" s="1" t="str">
        <f t="shared" si="362"/>
        <v>&lt;td&gt;11-12-0127 Wo&lt;/td&gt;</v>
      </c>
      <c r="AY359" s="1">
        <f t="shared" si="414"/>
        <v>46732</v>
      </c>
      <c r="AZ359" s="1">
        <f t="shared" si="415"/>
        <v>11</v>
      </c>
      <c r="BA359" s="1">
        <f t="shared" si="416"/>
        <v>12</v>
      </c>
      <c r="BB359" s="1">
        <f t="shared" si="417"/>
        <v>128</v>
      </c>
      <c r="BC359" s="1">
        <f t="shared" si="381"/>
        <v>5</v>
      </c>
      <c r="BD359" s="1" t="str">
        <f t="shared" si="382"/>
        <v>Vr</v>
      </c>
      <c r="BE359" s="1" t="str">
        <f t="shared" si="363"/>
        <v>&lt;td&gt;11-12-0128 Vr&lt;/td&gt;</v>
      </c>
      <c r="BF359" s="1">
        <f t="shared" si="418"/>
        <v>47097</v>
      </c>
      <c r="BG359" s="1">
        <f t="shared" si="419"/>
        <v>11</v>
      </c>
      <c r="BH359" s="1">
        <f t="shared" si="420"/>
        <v>12</v>
      </c>
      <c r="BI359" s="1">
        <f t="shared" si="421"/>
        <v>129</v>
      </c>
      <c r="BJ359" s="1">
        <f t="shared" si="383"/>
        <v>6</v>
      </c>
      <c r="BK359" s="1" t="str">
        <f t="shared" si="384"/>
        <v>Za</v>
      </c>
      <c r="BL359" s="1" t="str">
        <f t="shared" si="364"/>
        <v>&lt;td&gt;11-12-0129 Za&lt;/td&gt;</v>
      </c>
      <c r="BM359" s="1">
        <f t="shared" si="422"/>
        <v>47462</v>
      </c>
      <c r="BN359" s="1">
        <f t="shared" si="423"/>
        <v>11</v>
      </c>
      <c r="BO359" s="1">
        <f t="shared" si="424"/>
        <v>12</v>
      </c>
      <c r="BP359" s="1">
        <f t="shared" si="425"/>
        <v>130</v>
      </c>
      <c r="BQ359" s="1">
        <f t="shared" si="385"/>
        <v>0</v>
      </c>
      <c r="BR359" s="1" t="str">
        <f t="shared" si="386"/>
        <v>Zo</v>
      </c>
      <c r="BS359" s="1" t="str">
        <f t="shared" si="365"/>
        <v>&lt;td&gt;11-12-0130 Zo&lt;/td&gt;</v>
      </c>
    </row>
    <row r="360" spans="1:71" x14ac:dyDescent="0.2">
      <c r="A360" t="str">
        <f t="shared" si="355"/>
        <v>&lt;tr&gt;&lt;td&gt;12-12-0121 Do&lt;/td&gt;&lt;td&gt;12-12-0122 Vr&lt;/td&gt;&lt;td&gt;12-12-0123 Za&lt;/td&gt;&lt;td&gt;12-12-0124 Ma&lt;/td&gt;&lt;td&gt;12-12-0125 Di&lt;/td&gt;&lt;td&gt;12-12-0126 Wo&lt;/td&gt;&lt;td&gt;12-12-0127 Do&lt;/td&gt;&lt;td&gt;12-12-0128 Za&lt;/td&gt;&lt;td&gt;12-12-0129 Zo&lt;/td&gt;&lt;td&gt;12-12-0130 Ma&lt;/td&gt;&lt;/tr&gt;</v>
      </c>
      <c r="B360" s="1">
        <f t="shared" si="387"/>
        <v>44176</v>
      </c>
      <c r="C360" s="1">
        <f t="shared" si="388"/>
        <v>12</v>
      </c>
      <c r="D360" s="1">
        <f t="shared" si="389"/>
        <v>12</v>
      </c>
      <c r="E360" s="1">
        <f t="shared" si="356"/>
        <v>121</v>
      </c>
      <c r="F360" s="1">
        <f t="shared" si="366"/>
        <v>4</v>
      </c>
      <c r="G360" s="1" t="str">
        <f t="shared" si="367"/>
        <v>Do</v>
      </c>
      <c r="H360" s="1" t="str">
        <f t="shared" si="368"/>
        <v>&lt;td&gt;12-12-0121 Do&lt;/td&gt;</v>
      </c>
      <c r="I360" s="1">
        <f t="shared" si="390"/>
        <v>44541</v>
      </c>
      <c r="J360" s="1">
        <f t="shared" si="391"/>
        <v>12</v>
      </c>
      <c r="K360" s="1">
        <f t="shared" si="392"/>
        <v>12</v>
      </c>
      <c r="L360" s="1">
        <f t="shared" si="393"/>
        <v>122</v>
      </c>
      <c r="M360" s="1">
        <f t="shared" si="369"/>
        <v>5</v>
      </c>
      <c r="N360" s="1" t="str">
        <f t="shared" si="370"/>
        <v>Vr</v>
      </c>
      <c r="O360" s="1" t="str">
        <f t="shared" si="357"/>
        <v>&lt;td&gt;12-12-0122 Vr&lt;/td&gt;</v>
      </c>
      <c r="P360" s="1">
        <f t="shared" si="394"/>
        <v>44906</v>
      </c>
      <c r="Q360" s="1">
        <f t="shared" si="395"/>
        <v>12</v>
      </c>
      <c r="R360" s="1">
        <f t="shared" si="396"/>
        <v>12</v>
      </c>
      <c r="S360" s="1">
        <f t="shared" si="397"/>
        <v>123</v>
      </c>
      <c r="T360" s="1">
        <f t="shared" si="371"/>
        <v>6</v>
      </c>
      <c r="U360" s="1" t="str">
        <f t="shared" si="372"/>
        <v>Za</v>
      </c>
      <c r="V360" s="1" t="str">
        <f t="shared" si="358"/>
        <v>&lt;td&gt;12-12-0123 Za&lt;/td&gt;</v>
      </c>
      <c r="W360" s="1">
        <f t="shared" si="398"/>
        <v>45272</v>
      </c>
      <c r="X360" s="1">
        <f t="shared" si="399"/>
        <v>12</v>
      </c>
      <c r="Y360" s="1">
        <f t="shared" si="400"/>
        <v>12</v>
      </c>
      <c r="Z360" s="1">
        <f t="shared" si="401"/>
        <v>124</v>
      </c>
      <c r="AA360" s="1">
        <f t="shared" si="373"/>
        <v>1</v>
      </c>
      <c r="AB360" s="1" t="str">
        <f t="shared" si="374"/>
        <v>Ma</v>
      </c>
      <c r="AC360" s="1" t="str">
        <f t="shared" si="359"/>
        <v>&lt;td&gt;12-12-0124 Ma&lt;/td&gt;</v>
      </c>
      <c r="AD360" s="1">
        <f t="shared" si="402"/>
        <v>45637</v>
      </c>
      <c r="AE360" s="1">
        <f t="shared" si="403"/>
        <v>12</v>
      </c>
      <c r="AF360" s="1">
        <f t="shared" si="404"/>
        <v>12</v>
      </c>
      <c r="AG360" s="1">
        <f t="shared" si="405"/>
        <v>125</v>
      </c>
      <c r="AH360" s="1">
        <f t="shared" si="375"/>
        <v>2</v>
      </c>
      <c r="AI360" s="1" t="str">
        <f t="shared" si="376"/>
        <v>Di</v>
      </c>
      <c r="AJ360" s="1" t="str">
        <f t="shared" si="360"/>
        <v>&lt;td&gt;12-12-0125 Di&lt;/td&gt;</v>
      </c>
      <c r="AK360" s="1">
        <f t="shared" si="406"/>
        <v>46002</v>
      </c>
      <c r="AL360" s="1">
        <f t="shared" si="407"/>
        <v>12</v>
      </c>
      <c r="AM360" s="1">
        <f t="shared" si="408"/>
        <v>12</v>
      </c>
      <c r="AN360" s="1">
        <f t="shared" si="409"/>
        <v>126</v>
      </c>
      <c r="AO360" s="1">
        <f t="shared" si="377"/>
        <v>3</v>
      </c>
      <c r="AP360" s="1" t="str">
        <f t="shared" si="378"/>
        <v>Wo</v>
      </c>
      <c r="AQ360" s="1" t="str">
        <f t="shared" si="361"/>
        <v>&lt;td&gt;12-12-0126 Wo&lt;/td&gt;</v>
      </c>
      <c r="AR360" s="1">
        <f t="shared" si="410"/>
        <v>46367</v>
      </c>
      <c r="AS360" s="1">
        <f t="shared" si="411"/>
        <v>12</v>
      </c>
      <c r="AT360" s="1">
        <f t="shared" si="412"/>
        <v>12</v>
      </c>
      <c r="AU360" s="1">
        <f t="shared" si="413"/>
        <v>127</v>
      </c>
      <c r="AV360" s="1">
        <f t="shared" si="379"/>
        <v>4</v>
      </c>
      <c r="AW360" s="1" t="str">
        <f t="shared" si="380"/>
        <v>Do</v>
      </c>
      <c r="AX360" s="1" t="str">
        <f t="shared" si="362"/>
        <v>&lt;td&gt;12-12-0127 Do&lt;/td&gt;</v>
      </c>
      <c r="AY360" s="1">
        <f t="shared" si="414"/>
        <v>46733</v>
      </c>
      <c r="AZ360" s="1">
        <f t="shared" si="415"/>
        <v>12</v>
      </c>
      <c r="BA360" s="1">
        <f t="shared" si="416"/>
        <v>12</v>
      </c>
      <c r="BB360" s="1">
        <f t="shared" si="417"/>
        <v>128</v>
      </c>
      <c r="BC360" s="1">
        <f t="shared" si="381"/>
        <v>6</v>
      </c>
      <c r="BD360" s="1" t="str">
        <f t="shared" si="382"/>
        <v>Za</v>
      </c>
      <c r="BE360" s="1" t="str">
        <f t="shared" si="363"/>
        <v>&lt;td&gt;12-12-0128 Za&lt;/td&gt;</v>
      </c>
      <c r="BF360" s="1">
        <f t="shared" si="418"/>
        <v>47098</v>
      </c>
      <c r="BG360" s="1">
        <f t="shared" si="419"/>
        <v>12</v>
      </c>
      <c r="BH360" s="1">
        <f t="shared" si="420"/>
        <v>12</v>
      </c>
      <c r="BI360" s="1">
        <f t="shared" si="421"/>
        <v>129</v>
      </c>
      <c r="BJ360" s="1">
        <f t="shared" si="383"/>
        <v>0</v>
      </c>
      <c r="BK360" s="1" t="str">
        <f t="shared" si="384"/>
        <v>Zo</v>
      </c>
      <c r="BL360" s="1" t="str">
        <f t="shared" si="364"/>
        <v>&lt;td&gt;12-12-0129 Zo&lt;/td&gt;</v>
      </c>
      <c r="BM360" s="1">
        <f t="shared" si="422"/>
        <v>47463</v>
      </c>
      <c r="BN360" s="1">
        <f t="shared" si="423"/>
        <v>12</v>
      </c>
      <c r="BO360" s="1">
        <f t="shared" si="424"/>
        <v>12</v>
      </c>
      <c r="BP360" s="1">
        <f t="shared" si="425"/>
        <v>130</v>
      </c>
      <c r="BQ360" s="1">
        <f t="shared" si="385"/>
        <v>1</v>
      </c>
      <c r="BR360" s="1" t="str">
        <f t="shared" si="386"/>
        <v>Ma</v>
      </c>
      <c r="BS360" s="1" t="str">
        <f t="shared" si="365"/>
        <v>&lt;td&gt;12-12-0130 Ma&lt;/td&gt;</v>
      </c>
    </row>
    <row r="361" spans="1:71" x14ac:dyDescent="0.2">
      <c r="A361" t="str">
        <f t="shared" si="355"/>
        <v>&lt;tr&gt;&lt;td&gt;13-12-0121 Vr&lt;/td&gt;&lt;td&gt;13-12-0122 Za&lt;/td&gt;&lt;td&gt;13-12-0123 Zo&lt;/td&gt;&lt;td&gt;13-12-0124 Di&lt;/td&gt;&lt;td&gt;13-12-0125 Wo&lt;/td&gt;&lt;td&gt;13-12-0126 Do&lt;/td&gt;&lt;td&gt;13-12-0127 Vr&lt;/td&gt;&lt;td&gt;13-12-0128 Zo&lt;/td&gt;&lt;td&gt;13-12-0129 Ma&lt;/td&gt;&lt;td&gt;13-12-0130 Di&lt;/td&gt;&lt;/tr&gt;</v>
      </c>
      <c r="B361" s="1">
        <f t="shared" si="387"/>
        <v>44177</v>
      </c>
      <c r="C361" s="1">
        <f t="shared" si="388"/>
        <v>13</v>
      </c>
      <c r="D361" s="1">
        <f t="shared" si="389"/>
        <v>12</v>
      </c>
      <c r="E361" s="1">
        <f t="shared" si="356"/>
        <v>121</v>
      </c>
      <c r="F361" s="1">
        <f t="shared" si="366"/>
        <v>5</v>
      </c>
      <c r="G361" s="1" t="str">
        <f t="shared" si="367"/>
        <v>Vr</v>
      </c>
      <c r="H361" s="1" t="str">
        <f t="shared" si="368"/>
        <v>&lt;td&gt;13-12-0121 Vr&lt;/td&gt;</v>
      </c>
      <c r="I361" s="1">
        <f t="shared" si="390"/>
        <v>44542</v>
      </c>
      <c r="J361" s="1">
        <f t="shared" si="391"/>
        <v>13</v>
      </c>
      <c r="K361" s="1">
        <f t="shared" si="392"/>
        <v>12</v>
      </c>
      <c r="L361" s="1">
        <f t="shared" si="393"/>
        <v>122</v>
      </c>
      <c r="M361" s="1">
        <f t="shared" si="369"/>
        <v>6</v>
      </c>
      <c r="N361" s="1" t="str">
        <f t="shared" si="370"/>
        <v>Za</v>
      </c>
      <c r="O361" s="1" t="str">
        <f t="shared" si="357"/>
        <v>&lt;td&gt;13-12-0122 Za&lt;/td&gt;</v>
      </c>
      <c r="P361" s="1">
        <f t="shared" si="394"/>
        <v>44907</v>
      </c>
      <c r="Q361" s="1">
        <f t="shared" si="395"/>
        <v>13</v>
      </c>
      <c r="R361" s="1">
        <f t="shared" si="396"/>
        <v>12</v>
      </c>
      <c r="S361" s="1">
        <f t="shared" si="397"/>
        <v>123</v>
      </c>
      <c r="T361" s="1">
        <f t="shared" si="371"/>
        <v>0</v>
      </c>
      <c r="U361" s="1" t="str">
        <f t="shared" si="372"/>
        <v>Zo</v>
      </c>
      <c r="V361" s="1" t="str">
        <f t="shared" si="358"/>
        <v>&lt;td&gt;13-12-0123 Zo&lt;/td&gt;</v>
      </c>
      <c r="W361" s="1">
        <f t="shared" si="398"/>
        <v>45273</v>
      </c>
      <c r="X361" s="1">
        <f t="shared" si="399"/>
        <v>13</v>
      </c>
      <c r="Y361" s="1">
        <f t="shared" si="400"/>
        <v>12</v>
      </c>
      <c r="Z361" s="1">
        <f t="shared" si="401"/>
        <v>124</v>
      </c>
      <c r="AA361" s="1">
        <f t="shared" si="373"/>
        <v>2</v>
      </c>
      <c r="AB361" s="1" t="str">
        <f t="shared" si="374"/>
        <v>Di</v>
      </c>
      <c r="AC361" s="1" t="str">
        <f t="shared" si="359"/>
        <v>&lt;td&gt;13-12-0124 Di&lt;/td&gt;</v>
      </c>
      <c r="AD361" s="1">
        <f t="shared" si="402"/>
        <v>45638</v>
      </c>
      <c r="AE361" s="1">
        <f t="shared" si="403"/>
        <v>13</v>
      </c>
      <c r="AF361" s="1">
        <f t="shared" si="404"/>
        <v>12</v>
      </c>
      <c r="AG361" s="1">
        <f t="shared" si="405"/>
        <v>125</v>
      </c>
      <c r="AH361" s="1">
        <f t="shared" si="375"/>
        <v>3</v>
      </c>
      <c r="AI361" s="1" t="str">
        <f t="shared" si="376"/>
        <v>Wo</v>
      </c>
      <c r="AJ361" s="1" t="str">
        <f t="shared" si="360"/>
        <v>&lt;td&gt;13-12-0125 Wo&lt;/td&gt;</v>
      </c>
      <c r="AK361" s="1">
        <f t="shared" si="406"/>
        <v>46003</v>
      </c>
      <c r="AL361" s="1">
        <f t="shared" si="407"/>
        <v>13</v>
      </c>
      <c r="AM361" s="1">
        <f t="shared" si="408"/>
        <v>12</v>
      </c>
      <c r="AN361" s="1">
        <f t="shared" si="409"/>
        <v>126</v>
      </c>
      <c r="AO361" s="1">
        <f t="shared" si="377"/>
        <v>4</v>
      </c>
      <c r="AP361" s="1" t="str">
        <f t="shared" si="378"/>
        <v>Do</v>
      </c>
      <c r="AQ361" s="1" t="str">
        <f t="shared" si="361"/>
        <v>&lt;td&gt;13-12-0126 Do&lt;/td&gt;</v>
      </c>
      <c r="AR361" s="1">
        <f t="shared" si="410"/>
        <v>46368</v>
      </c>
      <c r="AS361" s="1">
        <f t="shared" si="411"/>
        <v>13</v>
      </c>
      <c r="AT361" s="1">
        <f t="shared" si="412"/>
        <v>12</v>
      </c>
      <c r="AU361" s="1">
        <f t="shared" si="413"/>
        <v>127</v>
      </c>
      <c r="AV361" s="1">
        <f t="shared" si="379"/>
        <v>5</v>
      </c>
      <c r="AW361" s="1" t="str">
        <f t="shared" si="380"/>
        <v>Vr</v>
      </c>
      <c r="AX361" s="1" t="str">
        <f t="shared" si="362"/>
        <v>&lt;td&gt;13-12-0127 Vr&lt;/td&gt;</v>
      </c>
      <c r="AY361" s="1">
        <f t="shared" si="414"/>
        <v>46734</v>
      </c>
      <c r="AZ361" s="1">
        <f t="shared" si="415"/>
        <v>13</v>
      </c>
      <c r="BA361" s="1">
        <f t="shared" si="416"/>
        <v>12</v>
      </c>
      <c r="BB361" s="1">
        <f t="shared" si="417"/>
        <v>128</v>
      </c>
      <c r="BC361" s="1">
        <f t="shared" si="381"/>
        <v>0</v>
      </c>
      <c r="BD361" s="1" t="str">
        <f t="shared" si="382"/>
        <v>Zo</v>
      </c>
      <c r="BE361" s="1" t="str">
        <f t="shared" si="363"/>
        <v>&lt;td&gt;13-12-0128 Zo&lt;/td&gt;</v>
      </c>
      <c r="BF361" s="1">
        <f t="shared" si="418"/>
        <v>47099</v>
      </c>
      <c r="BG361" s="1">
        <f t="shared" si="419"/>
        <v>13</v>
      </c>
      <c r="BH361" s="1">
        <f t="shared" si="420"/>
        <v>12</v>
      </c>
      <c r="BI361" s="1">
        <f t="shared" si="421"/>
        <v>129</v>
      </c>
      <c r="BJ361" s="1">
        <f t="shared" si="383"/>
        <v>1</v>
      </c>
      <c r="BK361" s="1" t="str">
        <f t="shared" si="384"/>
        <v>Ma</v>
      </c>
      <c r="BL361" s="1" t="str">
        <f t="shared" si="364"/>
        <v>&lt;td&gt;13-12-0129 Ma&lt;/td&gt;</v>
      </c>
      <c r="BM361" s="1">
        <f t="shared" si="422"/>
        <v>47464</v>
      </c>
      <c r="BN361" s="1">
        <f t="shared" si="423"/>
        <v>13</v>
      </c>
      <c r="BO361" s="1">
        <f t="shared" si="424"/>
        <v>12</v>
      </c>
      <c r="BP361" s="1">
        <f t="shared" si="425"/>
        <v>130</v>
      </c>
      <c r="BQ361" s="1">
        <f t="shared" si="385"/>
        <v>2</v>
      </c>
      <c r="BR361" s="1" t="str">
        <f t="shared" si="386"/>
        <v>Di</v>
      </c>
      <c r="BS361" s="1" t="str">
        <f t="shared" si="365"/>
        <v>&lt;td&gt;13-12-0130 Di&lt;/td&gt;</v>
      </c>
    </row>
    <row r="362" spans="1:71" x14ac:dyDescent="0.2">
      <c r="A362" t="str">
        <f t="shared" si="355"/>
        <v>&lt;tr&gt;&lt;td&gt;14-12-0121 Za&lt;/td&gt;&lt;td&gt;14-12-0122 Zo&lt;/td&gt;&lt;td&gt;14-12-0123 Ma&lt;/td&gt;&lt;td&gt;14-12-0124 Wo&lt;/td&gt;&lt;td&gt;14-12-0125 Do&lt;/td&gt;&lt;td&gt;14-12-0126 Vr&lt;/td&gt;&lt;td&gt;14-12-0127 Za&lt;/td&gt;&lt;td&gt;14-12-0128 Ma&lt;/td&gt;&lt;td&gt;14-12-0129 Di&lt;/td&gt;&lt;td&gt;14-12-0130 Wo&lt;/td&gt;&lt;/tr&gt;</v>
      </c>
      <c r="B362" s="1">
        <f t="shared" si="387"/>
        <v>44178</v>
      </c>
      <c r="C362" s="1">
        <f t="shared" si="388"/>
        <v>14</v>
      </c>
      <c r="D362" s="1">
        <f t="shared" si="389"/>
        <v>12</v>
      </c>
      <c r="E362" s="1">
        <f t="shared" si="356"/>
        <v>121</v>
      </c>
      <c r="F362" s="1">
        <f t="shared" si="366"/>
        <v>6</v>
      </c>
      <c r="G362" s="1" t="str">
        <f t="shared" si="367"/>
        <v>Za</v>
      </c>
      <c r="H362" s="1" t="str">
        <f t="shared" si="368"/>
        <v>&lt;td&gt;14-12-0121 Za&lt;/td&gt;</v>
      </c>
      <c r="I362" s="1">
        <f t="shared" si="390"/>
        <v>44543</v>
      </c>
      <c r="J362" s="1">
        <f t="shared" si="391"/>
        <v>14</v>
      </c>
      <c r="K362" s="1">
        <f t="shared" si="392"/>
        <v>12</v>
      </c>
      <c r="L362" s="1">
        <f t="shared" si="393"/>
        <v>122</v>
      </c>
      <c r="M362" s="1">
        <f t="shared" si="369"/>
        <v>0</v>
      </c>
      <c r="N362" s="1" t="str">
        <f t="shared" si="370"/>
        <v>Zo</v>
      </c>
      <c r="O362" s="1" t="str">
        <f t="shared" si="357"/>
        <v>&lt;td&gt;14-12-0122 Zo&lt;/td&gt;</v>
      </c>
      <c r="P362" s="1">
        <f t="shared" si="394"/>
        <v>44908</v>
      </c>
      <c r="Q362" s="1">
        <f t="shared" si="395"/>
        <v>14</v>
      </c>
      <c r="R362" s="1">
        <f t="shared" si="396"/>
        <v>12</v>
      </c>
      <c r="S362" s="1">
        <f t="shared" si="397"/>
        <v>123</v>
      </c>
      <c r="T362" s="1">
        <f t="shared" si="371"/>
        <v>1</v>
      </c>
      <c r="U362" s="1" t="str">
        <f t="shared" si="372"/>
        <v>Ma</v>
      </c>
      <c r="V362" s="1" t="str">
        <f t="shared" si="358"/>
        <v>&lt;td&gt;14-12-0123 Ma&lt;/td&gt;</v>
      </c>
      <c r="W362" s="1">
        <f t="shared" si="398"/>
        <v>45274</v>
      </c>
      <c r="X362" s="1">
        <f t="shared" si="399"/>
        <v>14</v>
      </c>
      <c r="Y362" s="1">
        <f t="shared" si="400"/>
        <v>12</v>
      </c>
      <c r="Z362" s="1">
        <f t="shared" si="401"/>
        <v>124</v>
      </c>
      <c r="AA362" s="1">
        <f t="shared" si="373"/>
        <v>3</v>
      </c>
      <c r="AB362" s="1" t="str">
        <f t="shared" si="374"/>
        <v>Wo</v>
      </c>
      <c r="AC362" s="1" t="str">
        <f t="shared" si="359"/>
        <v>&lt;td&gt;14-12-0124 Wo&lt;/td&gt;</v>
      </c>
      <c r="AD362" s="1">
        <f t="shared" si="402"/>
        <v>45639</v>
      </c>
      <c r="AE362" s="1">
        <f t="shared" si="403"/>
        <v>14</v>
      </c>
      <c r="AF362" s="1">
        <f t="shared" si="404"/>
        <v>12</v>
      </c>
      <c r="AG362" s="1">
        <f t="shared" si="405"/>
        <v>125</v>
      </c>
      <c r="AH362" s="1">
        <f t="shared" si="375"/>
        <v>4</v>
      </c>
      <c r="AI362" s="1" t="str">
        <f t="shared" si="376"/>
        <v>Do</v>
      </c>
      <c r="AJ362" s="1" t="str">
        <f t="shared" si="360"/>
        <v>&lt;td&gt;14-12-0125 Do&lt;/td&gt;</v>
      </c>
      <c r="AK362" s="1">
        <f t="shared" si="406"/>
        <v>46004</v>
      </c>
      <c r="AL362" s="1">
        <f t="shared" si="407"/>
        <v>14</v>
      </c>
      <c r="AM362" s="1">
        <f t="shared" si="408"/>
        <v>12</v>
      </c>
      <c r="AN362" s="1">
        <f t="shared" si="409"/>
        <v>126</v>
      </c>
      <c r="AO362" s="1">
        <f t="shared" si="377"/>
        <v>5</v>
      </c>
      <c r="AP362" s="1" t="str">
        <f t="shared" si="378"/>
        <v>Vr</v>
      </c>
      <c r="AQ362" s="1" t="str">
        <f t="shared" si="361"/>
        <v>&lt;td&gt;14-12-0126 Vr&lt;/td&gt;</v>
      </c>
      <c r="AR362" s="1">
        <f t="shared" si="410"/>
        <v>46369</v>
      </c>
      <c r="AS362" s="1">
        <f t="shared" si="411"/>
        <v>14</v>
      </c>
      <c r="AT362" s="1">
        <f t="shared" si="412"/>
        <v>12</v>
      </c>
      <c r="AU362" s="1">
        <f t="shared" si="413"/>
        <v>127</v>
      </c>
      <c r="AV362" s="1">
        <f t="shared" si="379"/>
        <v>6</v>
      </c>
      <c r="AW362" s="1" t="str">
        <f t="shared" si="380"/>
        <v>Za</v>
      </c>
      <c r="AX362" s="1" t="str">
        <f t="shared" si="362"/>
        <v>&lt;td&gt;14-12-0127 Za&lt;/td&gt;</v>
      </c>
      <c r="AY362" s="1">
        <f t="shared" si="414"/>
        <v>46735</v>
      </c>
      <c r="AZ362" s="1">
        <f t="shared" si="415"/>
        <v>14</v>
      </c>
      <c r="BA362" s="1">
        <f t="shared" si="416"/>
        <v>12</v>
      </c>
      <c r="BB362" s="1">
        <f t="shared" si="417"/>
        <v>128</v>
      </c>
      <c r="BC362" s="1">
        <f t="shared" si="381"/>
        <v>1</v>
      </c>
      <c r="BD362" s="1" t="str">
        <f t="shared" si="382"/>
        <v>Ma</v>
      </c>
      <c r="BE362" s="1" t="str">
        <f t="shared" si="363"/>
        <v>&lt;td&gt;14-12-0128 Ma&lt;/td&gt;</v>
      </c>
      <c r="BF362" s="1">
        <f t="shared" si="418"/>
        <v>47100</v>
      </c>
      <c r="BG362" s="1">
        <f t="shared" si="419"/>
        <v>14</v>
      </c>
      <c r="BH362" s="1">
        <f t="shared" si="420"/>
        <v>12</v>
      </c>
      <c r="BI362" s="1">
        <f t="shared" si="421"/>
        <v>129</v>
      </c>
      <c r="BJ362" s="1">
        <f t="shared" si="383"/>
        <v>2</v>
      </c>
      <c r="BK362" s="1" t="str">
        <f t="shared" si="384"/>
        <v>Di</v>
      </c>
      <c r="BL362" s="1" t="str">
        <f t="shared" si="364"/>
        <v>&lt;td&gt;14-12-0129 Di&lt;/td&gt;</v>
      </c>
      <c r="BM362" s="1">
        <f t="shared" si="422"/>
        <v>47465</v>
      </c>
      <c r="BN362" s="1">
        <f t="shared" si="423"/>
        <v>14</v>
      </c>
      <c r="BO362" s="1">
        <f t="shared" si="424"/>
        <v>12</v>
      </c>
      <c r="BP362" s="1">
        <f t="shared" si="425"/>
        <v>130</v>
      </c>
      <c r="BQ362" s="1">
        <f t="shared" si="385"/>
        <v>3</v>
      </c>
      <c r="BR362" s="1" t="str">
        <f t="shared" si="386"/>
        <v>Wo</v>
      </c>
      <c r="BS362" s="1" t="str">
        <f t="shared" si="365"/>
        <v>&lt;td&gt;14-12-0130 Wo&lt;/td&gt;</v>
      </c>
    </row>
    <row r="363" spans="1:71" x14ac:dyDescent="0.2">
      <c r="A363" t="str">
        <f t="shared" si="355"/>
        <v>&lt;tr&gt;&lt;td&gt;15-12-0121 Zo&lt;/td&gt;&lt;td&gt;15-12-0122 Ma&lt;/td&gt;&lt;td&gt;15-12-0123 Di&lt;/td&gt;&lt;td&gt;15-12-0124 Do&lt;/td&gt;&lt;td&gt;15-12-0125 Vr&lt;/td&gt;&lt;td&gt;15-12-0126 Za&lt;/td&gt;&lt;td&gt;15-12-0127 Zo&lt;/td&gt;&lt;td&gt;15-12-0128 Di&lt;/td&gt;&lt;td&gt;15-12-0129 Wo&lt;/td&gt;&lt;td&gt;15-12-0130 Do&lt;/td&gt;&lt;/tr&gt;</v>
      </c>
      <c r="B363" s="1">
        <f t="shared" si="387"/>
        <v>44179</v>
      </c>
      <c r="C363" s="1">
        <f t="shared" si="388"/>
        <v>15</v>
      </c>
      <c r="D363" s="1">
        <f t="shared" si="389"/>
        <v>12</v>
      </c>
      <c r="E363" s="1">
        <f t="shared" si="356"/>
        <v>121</v>
      </c>
      <c r="F363" s="1">
        <f t="shared" si="366"/>
        <v>0</v>
      </c>
      <c r="G363" s="1" t="str">
        <f t="shared" si="367"/>
        <v>Zo</v>
      </c>
      <c r="H363" s="1" t="str">
        <f t="shared" si="368"/>
        <v>&lt;td&gt;15-12-0121 Zo&lt;/td&gt;</v>
      </c>
      <c r="I363" s="1">
        <f t="shared" si="390"/>
        <v>44544</v>
      </c>
      <c r="J363" s="1">
        <f t="shared" si="391"/>
        <v>15</v>
      </c>
      <c r="K363" s="1">
        <f t="shared" si="392"/>
        <v>12</v>
      </c>
      <c r="L363" s="1">
        <f t="shared" si="393"/>
        <v>122</v>
      </c>
      <c r="M363" s="1">
        <f t="shared" si="369"/>
        <v>1</v>
      </c>
      <c r="N363" s="1" t="str">
        <f t="shared" si="370"/>
        <v>Ma</v>
      </c>
      <c r="O363" s="1" t="str">
        <f t="shared" si="357"/>
        <v>&lt;td&gt;15-12-0122 Ma&lt;/td&gt;</v>
      </c>
      <c r="P363" s="1">
        <f t="shared" si="394"/>
        <v>44909</v>
      </c>
      <c r="Q363" s="1">
        <f t="shared" si="395"/>
        <v>15</v>
      </c>
      <c r="R363" s="1">
        <f t="shared" si="396"/>
        <v>12</v>
      </c>
      <c r="S363" s="1">
        <f t="shared" si="397"/>
        <v>123</v>
      </c>
      <c r="T363" s="1">
        <f t="shared" si="371"/>
        <v>2</v>
      </c>
      <c r="U363" s="1" t="str">
        <f t="shared" si="372"/>
        <v>Di</v>
      </c>
      <c r="V363" s="1" t="str">
        <f t="shared" si="358"/>
        <v>&lt;td&gt;15-12-0123 Di&lt;/td&gt;</v>
      </c>
      <c r="W363" s="1">
        <f t="shared" si="398"/>
        <v>45275</v>
      </c>
      <c r="X363" s="1">
        <f t="shared" si="399"/>
        <v>15</v>
      </c>
      <c r="Y363" s="1">
        <f t="shared" si="400"/>
        <v>12</v>
      </c>
      <c r="Z363" s="1">
        <f t="shared" si="401"/>
        <v>124</v>
      </c>
      <c r="AA363" s="1">
        <f t="shared" si="373"/>
        <v>4</v>
      </c>
      <c r="AB363" s="1" t="str">
        <f t="shared" si="374"/>
        <v>Do</v>
      </c>
      <c r="AC363" s="1" t="str">
        <f t="shared" si="359"/>
        <v>&lt;td&gt;15-12-0124 Do&lt;/td&gt;</v>
      </c>
      <c r="AD363" s="1">
        <f t="shared" si="402"/>
        <v>45640</v>
      </c>
      <c r="AE363" s="1">
        <f t="shared" si="403"/>
        <v>15</v>
      </c>
      <c r="AF363" s="1">
        <f t="shared" si="404"/>
        <v>12</v>
      </c>
      <c r="AG363" s="1">
        <f t="shared" si="405"/>
        <v>125</v>
      </c>
      <c r="AH363" s="1">
        <f t="shared" si="375"/>
        <v>5</v>
      </c>
      <c r="AI363" s="1" t="str">
        <f t="shared" si="376"/>
        <v>Vr</v>
      </c>
      <c r="AJ363" s="1" t="str">
        <f t="shared" si="360"/>
        <v>&lt;td&gt;15-12-0125 Vr&lt;/td&gt;</v>
      </c>
      <c r="AK363" s="1">
        <f t="shared" si="406"/>
        <v>46005</v>
      </c>
      <c r="AL363" s="1">
        <f t="shared" si="407"/>
        <v>15</v>
      </c>
      <c r="AM363" s="1">
        <f t="shared" si="408"/>
        <v>12</v>
      </c>
      <c r="AN363" s="1">
        <f t="shared" si="409"/>
        <v>126</v>
      </c>
      <c r="AO363" s="1">
        <f t="shared" si="377"/>
        <v>6</v>
      </c>
      <c r="AP363" s="1" t="str">
        <f t="shared" si="378"/>
        <v>Za</v>
      </c>
      <c r="AQ363" s="1" t="str">
        <f t="shared" si="361"/>
        <v>&lt;td&gt;15-12-0126 Za&lt;/td&gt;</v>
      </c>
      <c r="AR363" s="1">
        <f t="shared" si="410"/>
        <v>46370</v>
      </c>
      <c r="AS363" s="1">
        <f t="shared" si="411"/>
        <v>15</v>
      </c>
      <c r="AT363" s="1">
        <f t="shared" si="412"/>
        <v>12</v>
      </c>
      <c r="AU363" s="1">
        <f t="shared" si="413"/>
        <v>127</v>
      </c>
      <c r="AV363" s="1">
        <f t="shared" si="379"/>
        <v>0</v>
      </c>
      <c r="AW363" s="1" t="str">
        <f t="shared" si="380"/>
        <v>Zo</v>
      </c>
      <c r="AX363" s="1" t="str">
        <f t="shared" si="362"/>
        <v>&lt;td&gt;15-12-0127 Zo&lt;/td&gt;</v>
      </c>
      <c r="AY363" s="1">
        <f t="shared" si="414"/>
        <v>46736</v>
      </c>
      <c r="AZ363" s="1">
        <f t="shared" si="415"/>
        <v>15</v>
      </c>
      <c r="BA363" s="1">
        <f t="shared" si="416"/>
        <v>12</v>
      </c>
      <c r="BB363" s="1">
        <f t="shared" si="417"/>
        <v>128</v>
      </c>
      <c r="BC363" s="1">
        <f t="shared" si="381"/>
        <v>2</v>
      </c>
      <c r="BD363" s="1" t="str">
        <f t="shared" si="382"/>
        <v>Di</v>
      </c>
      <c r="BE363" s="1" t="str">
        <f t="shared" si="363"/>
        <v>&lt;td&gt;15-12-0128 Di&lt;/td&gt;</v>
      </c>
      <c r="BF363" s="1">
        <f t="shared" si="418"/>
        <v>47101</v>
      </c>
      <c r="BG363" s="1">
        <f t="shared" si="419"/>
        <v>15</v>
      </c>
      <c r="BH363" s="1">
        <f t="shared" si="420"/>
        <v>12</v>
      </c>
      <c r="BI363" s="1">
        <f t="shared" si="421"/>
        <v>129</v>
      </c>
      <c r="BJ363" s="1">
        <f t="shared" si="383"/>
        <v>3</v>
      </c>
      <c r="BK363" s="1" t="str">
        <f t="shared" si="384"/>
        <v>Wo</v>
      </c>
      <c r="BL363" s="1" t="str">
        <f t="shared" si="364"/>
        <v>&lt;td&gt;15-12-0129 Wo&lt;/td&gt;</v>
      </c>
      <c r="BM363" s="1">
        <f t="shared" si="422"/>
        <v>47466</v>
      </c>
      <c r="BN363" s="1">
        <f t="shared" si="423"/>
        <v>15</v>
      </c>
      <c r="BO363" s="1">
        <f t="shared" si="424"/>
        <v>12</v>
      </c>
      <c r="BP363" s="1">
        <f t="shared" si="425"/>
        <v>130</v>
      </c>
      <c r="BQ363" s="1">
        <f t="shared" si="385"/>
        <v>4</v>
      </c>
      <c r="BR363" s="1" t="str">
        <f t="shared" si="386"/>
        <v>Do</v>
      </c>
      <c r="BS363" s="1" t="str">
        <f t="shared" si="365"/>
        <v>&lt;td&gt;15-12-0130 Do&lt;/td&gt;</v>
      </c>
    </row>
    <row r="364" spans="1:71" x14ac:dyDescent="0.2">
      <c r="A364" t="str">
        <f t="shared" si="355"/>
        <v>&lt;tr&gt;&lt;td&gt;16-12-0121 Ma&lt;/td&gt;&lt;td&gt;16-12-0122 Di&lt;/td&gt;&lt;td&gt;16-12-0123 Wo&lt;/td&gt;&lt;td&gt;16-12-0124 Vr&lt;/td&gt;&lt;td&gt;16-12-0125 Za&lt;/td&gt;&lt;td&gt;16-12-0126 Zo&lt;/td&gt;&lt;td&gt;16-12-0127 Ma&lt;/td&gt;&lt;td&gt;16-12-0128 Wo&lt;/td&gt;&lt;td&gt;16-12-0129 Do&lt;/td&gt;&lt;td&gt;16-12-0130 Vr&lt;/td&gt;&lt;/tr&gt;</v>
      </c>
      <c r="B364" s="1">
        <f t="shared" si="387"/>
        <v>44180</v>
      </c>
      <c r="C364" s="1">
        <f t="shared" si="388"/>
        <v>16</v>
      </c>
      <c r="D364" s="1">
        <f t="shared" si="389"/>
        <v>12</v>
      </c>
      <c r="E364" s="1">
        <f t="shared" si="356"/>
        <v>121</v>
      </c>
      <c r="F364" s="1">
        <f t="shared" si="366"/>
        <v>1</v>
      </c>
      <c r="G364" s="1" t="str">
        <f t="shared" si="367"/>
        <v>Ma</v>
      </c>
      <c r="H364" s="1" t="str">
        <f t="shared" si="368"/>
        <v>&lt;td&gt;16-12-0121 Ma&lt;/td&gt;</v>
      </c>
      <c r="I364" s="1">
        <f t="shared" si="390"/>
        <v>44545</v>
      </c>
      <c r="J364" s="1">
        <f t="shared" si="391"/>
        <v>16</v>
      </c>
      <c r="K364" s="1">
        <f t="shared" si="392"/>
        <v>12</v>
      </c>
      <c r="L364" s="1">
        <f t="shared" si="393"/>
        <v>122</v>
      </c>
      <c r="M364" s="1">
        <f t="shared" si="369"/>
        <v>2</v>
      </c>
      <c r="N364" s="1" t="str">
        <f t="shared" si="370"/>
        <v>Di</v>
      </c>
      <c r="O364" s="1" t="str">
        <f t="shared" si="357"/>
        <v>&lt;td&gt;16-12-0122 Di&lt;/td&gt;</v>
      </c>
      <c r="P364" s="1">
        <f t="shared" si="394"/>
        <v>44910</v>
      </c>
      <c r="Q364" s="1">
        <f t="shared" si="395"/>
        <v>16</v>
      </c>
      <c r="R364" s="1">
        <f t="shared" si="396"/>
        <v>12</v>
      </c>
      <c r="S364" s="1">
        <f t="shared" si="397"/>
        <v>123</v>
      </c>
      <c r="T364" s="1">
        <f t="shared" si="371"/>
        <v>3</v>
      </c>
      <c r="U364" s="1" t="str">
        <f t="shared" si="372"/>
        <v>Wo</v>
      </c>
      <c r="V364" s="1" t="str">
        <f t="shared" si="358"/>
        <v>&lt;td&gt;16-12-0123 Wo&lt;/td&gt;</v>
      </c>
      <c r="W364" s="1">
        <f t="shared" si="398"/>
        <v>45276</v>
      </c>
      <c r="X364" s="1">
        <f t="shared" si="399"/>
        <v>16</v>
      </c>
      <c r="Y364" s="1">
        <f t="shared" si="400"/>
        <v>12</v>
      </c>
      <c r="Z364" s="1">
        <f t="shared" si="401"/>
        <v>124</v>
      </c>
      <c r="AA364" s="1">
        <f t="shared" si="373"/>
        <v>5</v>
      </c>
      <c r="AB364" s="1" t="str">
        <f t="shared" si="374"/>
        <v>Vr</v>
      </c>
      <c r="AC364" s="1" t="str">
        <f t="shared" si="359"/>
        <v>&lt;td&gt;16-12-0124 Vr&lt;/td&gt;</v>
      </c>
      <c r="AD364" s="1">
        <f t="shared" si="402"/>
        <v>45641</v>
      </c>
      <c r="AE364" s="1">
        <f t="shared" si="403"/>
        <v>16</v>
      </c>
      <c r="AF364" s="1">
        <f t="shared" si="404"/>
        <v>12</v>
      </c>
      <c r="AG364" s="1">
        <f t="shared" si="405"/>
        <v>125</v>
      </c>
      <c r="AH364" s="1">
        <f t="shared" si="375"/>
        <v>6</v>
      </c>
      <c r="AI364" s="1" t="str">
        <f t="shared" si="376"/>
        <v>Za</v>
      </c>
      <c r="AJ364" s="1" t="str">
        <f t="shared" si="360"/>
        <v>&lt;td&gt;16-12-0125 Za&lt;/td&gt;</v>
      </c>
      <c r="AK364" s="1">
        <f t="shared" si="406"/>
        <v>46006</v>
      </c>
      <c r="AL364" s="1">
        <f t="shared" si="407"/>
        <v>16</v>
      </c>
      <c r="AM364" s="1">
        <f t="shared" si="408"/>
        <v>12</v>
      </c>
      <c r="AN364" s="1">
        <f t="shared" si="409"/>
        <v>126</v>
      </c>
      <c r="AO364" s="1">
        <f t="shared" si="377"/>
        <v>0</v>
      </c>
      <c r="AP364" s="1" t="str">
        <f t="shared" si="378"/>
        <v>Zo</v>
      </c>
      <c r="AQ364" s="1" t="str">
        <f t="shared" si="361"/>
        <v>&lt;td&gt;16-12-0126 Zo&lt;/td&gt;</v>
      </c>
      <c r="AR364" s="1">
        <f t="shared" si="410"/>
        <v>46371</v>
      </c>
      <c r="AS364" s="1">
        <f t="shared" si="411"/>
        <v>16</v>
      </c>
      <c r="AT364" s="1">
        <f t="shared" si="412"/>
        <v>12</v>
      </c>
      <c r="AU364" s="1">
        <f t="shared" si="413"/>
        <v>127</v>
      </c>
      <c r="AV364" s="1">
        <f t="shared" si="379"/>
        <v>1</v>
      </c>
      <c r="AW364" s="1" t="str">
        <f t="shared" si="380"/>
        <v>Ma</v>
      </c>
      <c r="AX364" s="1" t="str">
        <f t="shared" si="362"/>
        <v>&lt;td&gt;16-12-0127 Ma&lt;/td&gt;</v>
      </c>
      <c r="AY364" s="1">
        <f t="shared" si="414"/>
        <v>46737</v>
      </c>
      <c r="AZ364" s="1">
        <f t="shared" si="415"/>
        <v>16</v>
      </c>
      <c r="BA364" s="1">
        <f t="shared" si="416"/>
        <v>12</v>
      </c>
      <c r="BB364" s="1">
        <f t="shared" si="417"/>
        <v>128</v>
      </c>
      <c r="BC364" s="1">
        <f t="shared" si="381"/>
        <v>3</v>
      </c>
      <c r="BD364" s="1" t="str">
        <f t="shared" si="382"/>
        <v>Wo</v>
      </c>
      <c r="BE364" s="1" t="str">
        <f t="shared" si="363"/>
        <v>&lt;td&gt;16-12-0128 Wo&lt;/td&gt;</v>
      </c>
      <c r="BF364" s="1">
        <f t="shared" si="418"/>
        <v>47102</v>
      </c>
      <c r="BG364" s="1">
        <f t="shared" si="419"/>
        <v>16</v>
      </c>
      <c r="BH364" s="1">
        <f t="shared" si="420"/>
        <v>12</v>
      </c>
      <c r="BI364" s="1">
        <f t="shared" si="421"/>
        <v>129</v>
      </c>
      <c r="BJ364" s="1">
        <f t="shared" si="383"/>
        <v>4</v>
      </c>
      <c r="BK364" s="1" t="str">
        <f t="shared" si="384"/>
        <v>Do</v>
      </c>
      <c r="BL364" s="1" t="str">
        <f t="shared" si="364"/>
        <v>&lt;td&gt;16-12-0129 Do&lt;/td&gt;</v>
      </c>
      <c r="BM364" s="1">
        <f t="shared" si="422"/>
        <v>47467</v>
      </c>
      <c r="BN364" s="1">
        <f t="shared" si="423"/>
        <v>16</v>
      </c>
      <c r="BO364" s="1">
        <f t="shared" si="424"/>
        <v>12</v>
      </c>
      <c r="BP364" s="1">
        <f t="shared" si="425"/>
        <v>130</v>
      </c>
      <c r="BQ364" s="1">
        <f t="shared" si="385"/>
        <v>5</v>
      </c>
      <c r="BR364" s="1" t="str">
        <f t="shared" si="386"/>
        <v>Vr</v>
      </c>
      <c r="BS364" s="1" t="str">
        <f t="shared" si="365"/>
        <v>&lt;td&gt;16-12-0130 Vr&lt;/td&gt;</v>
      </c>
    </row>
    <row r="365" spans="1:71" x14ac:dyDescent="0.2">
      <c r="A365" t="str">
        <f t="shared" si="355"/>
        <v>&lt;tr&gt;&lt;td&gt;17-12-0121 Di&lt;/td&gt;&lt;td&gt;17-12-0122 Wo&lt;/td&gt;&lt;td&gt;17-12-0123 Do&lt;/td&gt;&lt;td&gt;17-12-0124 Za&lt;/td&gt;&lt;td&gt;17-12-0125 Zo&lt;/td&gt;&lt;td&gt;17-12-0126 Ma&lt;/td&gt;&lt;td&gt;17-12-0127 Di&lt;/td&gt;&lt;td&gt;17-12-0128 Do&lt;/td&gt;&lt;td&gt;17-12-0129 Vr&lt;/td&gt;&lt;td&gt;17-12-0130 Za&lt;/td&gt;&lt;/tr&gt;</v>
      </c>
      <c r="B365" s="1">
        <f t="shared" si="387"/>
        <v>44181</v>
      </c>
      <c r="C365" s="1">
        <f t="shared" si="388"/>
        <v>17</v>
      </c>
      <c r="D365" s="1">
        <f t="shared" si="389"/>
        <v>12</v>
      </c>
      <c r="E365" s="1">
        <f t="shared" si="356"/>
        <v>121</v>
      </c>
      <c r="F365" s="1">
        <f t="shared" si="366"/>
        <v>2</v>
      </c>
      <c r="G365" s="1" t="str">
        <f t="shared" si="367"/>
        <v>Di</v>
      </c>
      <c r="H365" s="1" t="str">
        <f t="shared" si="368"/>
        <v>&lt;td&gt;17-12-0121 Di&lt;/td&gt;</v>
      </c>
      <c r="I365" s="1">
        <f t="shared" si="390"/>
        <v>44546</v>
      </c>
      <c r="J365" s="1">
        <f t="shared" si="391"/>
        <v>17</v>
      </c>
      <c r="K365" s="1">
        <f t="shared" si="392"/>
        <v>12</v>
      </c>
      <c r="L365" s="1">
        <f t="shared" si="393"/>
        <v>122</v>
      </c>
      <c r="M365" s="1">
        <f t="shared" si="369"/>
        <v>3</v>
      </c>
      <c r="N365" s="1" t="str">
        <f t="shared" si="370"/>
        <v>Wo</v>
      </c>
      <c r="O365" s="1" t="str">
        <f t="shared" si="357"/>
        <v>&lt;td&gt;17-12-0122 Wo&lt;/td&gt;</v>
      </c>
      <c r="P365" s="1">
        <f t="shared" si="394"/>
        <v>44911</v>
      </c>
      <c r="Q365" s="1">
        <f t="shared" si="395"/>
        <v>17</v>
      </c>
      <c r="R365" s="1">
        <f t="shared" si="396"/>
        <v>12</v>
      </c>
      <c r="S365" s="1">
        <f t="shared" si="397"/>
        <v>123</v>
      </c>
      <c r="T365" s="1">
        <f t="shared" si="371"/>
        <v>4</v>
      </c>
      <c r="U365" s="1" t="str">
        <f t="shared" si="372"/>
        <v>Do</v>
      </c>
      <c r="V365" s="1" t="str">
        <f t="shared" si="358"/>
        <v>&lt;td&gt;17-12-0123 Do&lt;/td&gt;</v>
      </c>
      <c r="W365" s="1">
        <f t="shared" si="398"/>
        <v>45277</v>
      </c>
      <c r="X365" s="1">
        <f t="shared" si="399"/>
        <v>17</v>
      </c>
      <c r="Y365" s="1">
        <f t="shared" si="400"/>
        <v>12</v>
      </c>
      <c r="Z365" s="1">
        <f t="shared" si="401"/>
        <v>124</v>
      </c>
      <c r="AA365" s="1">
        <f t="shared" si="373"/>
        <v>6</v>
      </c>
      <c r="AB365" s="1" t="str">
        <f t="shared" si="374"/>
        <v>Za</v>
      </c>
      <c r="AC365" s="1" t="str">
        <f t="shared" si="359"/>
        <v>&lt;td&gt;17-12-0124 Za&lt;/td&gt;</v>
      </c>
      <c r="AD365" s="1">
        <f t="shared" si="402"/>
        <v>45642</v>
      </c>
      <c r="AE365" s="1">
        <f t="shared" si="403"/>
        <v>17</v>
      </c>
      <c r="AF365" s="1">
        <f t="shared" si="404"/>
        <v>12</v>
      </c>
      <c r="AG365" s="1">
        <f t="shared" si="405"/>
        <v>125</v>
      </c>
      <c r="AH365" s="1">
        <f t="shared" si="375"/>
        <v>0</v>
      </c>
      <c r="AI365" s="1" t="str">
        <f t="shared" si="376"/>
        <v>Zo</v>
      </c>
      <c r="AJ365" s="1" t="str">
        <f t="shared" si="360"/>
        <v>&lt;td&gt;17-12-0125 Zo&lt;/td&gt;</v>
      </c>
      <c r="AK365" s="1">
        <f t="shared" si="406"/>
        <v>46007</v>
      </c>
      <c r="AL365" s="1">
        <f t="shared" si="407"/>
        <v>17</v>
      </c>
      <c r="AM365" s="1">
        <f t="shared" si="408"/>
        <v>12</v>
      </c>
      <c r="AN365" s="1">
        <f t="shared" si="409"/>
        <v>126</v>
      </c>
      <c r="AO365" s="1">
        <f t="shared" si="377"/>
        <v>1</v>
      </c>
      <c r="AP365" s="1" t="str">
        <f t="shared" si="378"/>
        <v>Ma</v>
      </c>
      <c r="AQ365" s="1" t="str">
        <f t="shared" si="361"/>
        <v>&lt;td&gt;17-12-0126 Ma&lt;/td&gt;</v>
      </c>
      <c r="AR365" s="1">
        <f t="shared" si="410"/>
        <v>46372</v>
      </c>
      <c r="AS365" s="1">
        <f t="shared" si="411"/>
        <v>17</v>
      </c>
      <c r="AT365" s="1">
        <f t="shared" si="412"/>
        <v>12</v>
      </c>
      <c r="AU365" s="1">
        <f t="shared" si="413"/>
        <v>127</v>
      </c>
      <c r="AV365" s="1">
        <f t="shared" si="379"/>
        <v>2</v>
      </c>
      <c r="AW365" s="1" t="str">
        <f t="shared" si="380"/>
        <v>Di</v>
      </c>
      <c r="AX365" s="1" t="str">
        <f t="shared" si="362"/>
        <v>&lt;td&gt;17-12-0127 Di&lt;/td&gt;</v>
      </c>
      <c r="AY365" s="1">
        <f t="shared" si="414"/>
        <v>46738</v>
      </c>
      <c r="AZ365" s="1">
        <f t="shared" si="415"/>
        <v>17</v>
      </c>
      <c r="BA365" s="1">
        <f t="shared" si="416"/>
        <v>12</v>
      </c>
      <c r="BB365" s="1">
        <f t="shared" si="417"/>
        <v>128</v>
      </c>
      <c r="BC365" s="1">
        <f t="shared" si="381"/>
        <v>4</v>
      </c>
      <c r="BD365" s="1" t="str">
        <f t="shared" si="382"/>
        <v>Do</v>
      </c>
      <c r="BE365" s="1" t="str">
        <f t="shared" si="363"/>
        <v>&lt;td&gt;17-12-0128 Do&lt;/td&gt;</v>
      </c>
      <c r="BF365" s="1">
        <f t="shared" si="418"/>
        <v>47103</v>
      </c>
      <c r="BG365" s="1">
        <f t="shared" si="419"/>
        <v>17</v>
      </c>
      <c r="BH365" s="1">
        <f t="shared" si="420"/>
        <v>12</v>
      </c>
      <c r="BI365" s="1">
        <f t="shared" si="421"/>
        <v>129</v>
      </c>
      <c r="BJ365" s="1">
        <f t="shared" si="383"/>
        <v>5</v>
      </c>
      <c r="BK365" s="1" t="str">
        <f t="shared" si="384"/>
        <v>Vr</v>
      </c>
      <c r="BL365" s="1" t="str">
        <f t="shared" si="364"/>
        <v>&lt;td&gt;17-12-0129 Vr&lt;/td&gt;</v>
      </c>
      <c r="BM365" s="1">
        <f t="shared" si="422"/>
        <v>47468</v>
      </c>
      <c r="BN365" s="1">
        <f t="shared" si="423"/>
        <v>17</v>
      </c>
      <c r="BO365" s="1">
        <f t="shared" si="424"/>
        <v>12</v>
      </c>
      <c r="BP365" s="1">
        <f t="shared" si="425"/>
        <v>130</v>
      </c>
      <c r="BQ365" s="1">
        <f t="shared" si="385"/>
        <v>6</v>
      </c>
      <c r="BR365" s="1" t="str">
        <f t="shared" si="386"/>
        <v>Za</v>
      </c>
      <c r="BS365" s="1" t="str">
        <f t="shared" si="365"/>
        <v>&lt;td&gt;17-12-0130 Za&lt;/td&gt;</v>
      </c>
    </row>
    <row r="366" spans="1:71" x14ac:dyDescent="0.2">
      <c r="A366" t="str">
        <f t="shared" si="355"/>
        <v>&lt;tr&gt;&lt;td&gt;18-12-0121 Wo&lt;/td&gt;&lt;td&gt;18-12-0122 Do&lt;/td&gt;&lt;td&gt;18-12-0123 Vr&lt;/td&gt;&lt;td&gt;18-12-0124 Zo&lt;/td&gt;&lt;td&gt;18-12-0125 Ma&lt;/td&gt;&lt;td&gt;18-12-0126 Di&lt;/td&gt;&lt;td&gt;18-12-0127 Wo&lt;/td&gt;&lt;td&gt;18-12-0128 Vr&lt;/td&gt;&lt;td&gt;18-12-0129 Za&lt;/td&gt;&lt;td&gt;18-12-0130 Zo&lt;/td&gt;&lt;/tr&gt;</v>
      </c>
      <c r="B366" s="1">
        <f t="shared" si="387"/>
        <v>44182</v>
      </c>
      <c r="C366" s="1">
        <f t="shared" si="388"/>
        <v>18</v>
      </c>
      <c r="D366" s="1">
        <f t="shared" si="389"/>
        <v>12</v>
      </c>
      <c r="E366" s="1">
        <f t="shared" si="356"/>
        <v>121</v>
      </c>
      <c r="F366" s="1">
        <f t="shared" si="366"/>
        <v>3</v>
      </c>
      <c r="G366" s="1" t="str">
        <f t="shared" si="367"/>
        <v>Wo</v>
      </c>
      <c r="H366" s="1" t="str">
        <f t="shared" si="368"/>
        <v>&lt;td&gt;18-12-0121 Wo&lt;/td&gt;</v>
      </c>
      <c r="I366" s="1">
        <f t="shared" si="390"/>
        <v>44547</v>
      </c>
      <c r="J366" s="1">
        <f t="shared" si="391"/>
        <v>18</v>
      </c>
      <c r="K366" s="1">
        <f t="shared" si="392"/>
        <v>12</v>
      </c>
      <c r="L366" s="1">
        <f t="shared" si="393"/>
        <v>122</v>
      </c>
      <c r="M366" s="1">
        <f t="shared" si="369"/>
        <v>4</v>
      </c>
      <c r="N366" s="1" t="str">
        <f t="shared" si="370"/>
        <v>Do</v>
      </c>
      <c r="O366" s="1" t="str">
        <f t="shared" si="357"/>
        <v>&lt;td&gt;18-12-0122 Do&lt;/td&gt;</v>
      </c>
      <c r="P366" s="1">
        <f t="shared" si="394"/>
        <v>44912</v>
      </c>
      <c r="Q366" s="1">
        <f t="shared" si="395"/>
        <v>18</v>
      </c>
      <c r="R366" s="1">
        <f t="shared" si="396"/>
        <v>12</v>
      </c>
      <c r="S366" s="1">
        <f t="shared" si="397"/>
        <v>123</v>
      </c>
      <c r="T366" s="1">
        <f t="shared" si="371"/>
        <v>5</v>
      </c>
      <c r="U366" s="1" t="str">
        <f t="shared" si="372"/>
        <v>Vr</v>
      </c>
      <c r="V366" s="1" t="str">
        <f t="shared" si="358"/>
        <v>&lt;td&gt;18-12-0123 Vr&lt;/td&gt;</v>
      </c>
      <c r="W366" s="1">
        <f t="shared" si="398"/>
        <v>45278</v>
      </c>
      <c r="X366" s="1">
        <f t="shared" si="399"/>
        <v>18</v>
      </c>
      <c r="Y366" s="1">
        <f t="shared" si="400"/>
        <v>12</v>
      </c>
      <c r="Z366" s="1">
        <f t="shared" si="401"/>
        <v>124</v>
      </c>
      <c r="AA366" s="1">
        <f t="shared" si="373"/>
        <v>0</v>
      </c>
      <c r="AB366" s="1" t="str">
        <f t="shared" si="374"/>
        <v>Zo</v>
      </c>
      <c r="AC366" s="1" t="str">
        <f t="shared" si="359"/>
        <v>&lt;td&gt;18-12-0124 Zo&lt;/td&gt;</v>
      </c>
      <c r="AD366" s="1">
        <f t="shared" si="402"/>
        <v>45643</v>
      </c>
      <c r="AE366" s="1">
        <f t="shared" si="403"/>
        <v>18</v>
      </c>
      <c r="AF366" s="1">
        <f t="shared" si="404"/>
        <v>12</v>
      </c>
      <c r="AG366" s="1">
        <f t="shared" si="405"/>
        <v>125</v>
      </c>
      <c r="AH366" s="1">
        <f t="shared" si="375"/>
        <v>1</v>
      </c>
      <c r="AI366" s="1" t="str">
        <f t="shared" si="376"/>
        <v>Ma</v>
      </c>
      <c r="AJ366" s="1" t="str">
        <f t="shared" si="360"/>
        <v>&lt;td&gt;18-12-0125 Ma&lt;/td&gt;</v>
      </c>
      <c r="AK366" s="1">
        <f t="shared" si="406"/>
        <v>46008</v>
      </c>
      <c r="AL366" s="1">
        <f t="shared" si="407"/>
        <v>18</v>
      </c>
      <c r="AM366" s="1">
        <f t="shared" si="408"/>
        <v>12</v>
      </c>
      <c r="AN366" s="1">
        <f t="shared" si="409"/>
        <v>126</v>
      </c>
      <c r="AO366" s="1">
        <f t="shared" si="377"/>
        <v>2</v>
      </c>
      <c r="AP366" s="1" t="str">
        <f t="shared" si="378"/>
        <v>Di</v>
      </c>
      <c r="AQ366" s="1" t="str">
        <f t="shared" si="361"/>
        <v>&lt;td&gt;18-12-0126 Di&lt;/td&gt;</v>
      </c>
      <c r="AR366" s="1">
        <f t="shared" si="410"/>
        <v>46373</v>
      </c>
      <c r="AS366" s="1">
        <f t="shared" si="411"/>
        <v>18</v>
      </c>
      <c r="AT366" s="1">
        <f t="shared" si="412"/>
        <v>12</v>
      </c>
      <c r="AU366" s="1">
        <f t="shared" si="413"/>
        <v>127</v>
      </c>
      <c r="AV366" s="1">
        <f t="shared" si="379"/>
        <v>3</v>
      </c>
      <c r="AW366" s="1" t="str">
        <f t="shared" si="380"/>
        <v>Wo</v>
      </c>
      <c r="AX366" s="1" t="str">
        <f t="shared" si="362"/>
        <v>&lt;td&gt;18-12-0127 Wo&lt;/td&gt;</v>
      </c>
      <c r="AY366" s="1">
        <f t="shared" si="414"/>
        <v>46739</v>
      </c>
      <c r="AZ366" s="1">
        <f t="shared" si="415"/>
        <v>18</v>
      </c>
      <c r="BA366" s="1">
        <f t="shared" si="416"/>
        <v>12</v>
      </c>
      <c r="BB366" s="1">
        <f t="shared" si="417"/>
        <v>128</v>
      </c>
      <c r="BC366" s="1">
        <f t="shared" si="381"/>
        <v>5</v>
      </c>
      <c r="BD366" s="1" t="str">
        <f t="shared" si="382"/>
        <v>Vr</v>
      </c>
      <c r="BE366" s="1" t="str">
        <f t="shared" si="363"/>
        <v>&lt;td&gt;18-12-0128 Vr&lt;/td&gt;</v>
      </c>
      <c r="BF366" s="1">
        <f t="shared" si="418"/>
        <v>47104</v>
      </c>
      <c r="BG366" s="1">
        <f t="shared" si="419"/>
        <v>18</v>
      </c>
      <c r="BH366" s="1">
        <f t="shared" si="420"/>
        <v>12</v>
      </c>
      <c r="BI366" s="1">
        <f t="shared" si="421"/>
        <v>129</v>
      </c>
      <c r="BJ366" s="1">
        <f t="shared" si="383"/>
        <v>6</v>
      </c>
      <c r="BK366" s="1" t="str">
        <f t="shared" si="384"/>
        <v>Za</v>
      </c>
      <c r="BL366" s="1" t="str">
        <f t="shared" si="364"/>
        <v>&lt;td&gt;18-12-0129 Za&lt;/td&gt;</v>
      </c>
      <c r="BM366" s="1">
        <f t="shared" si="422"/>
        <v>47469</v>
      </c>
      <c r="BN366" s="1">
        <f t="shared" si="423"/>
        <v>18</v>
      </c>
      <c r="BO366" s="1">
        <f t="shared" si="424"/>
        <v>12</v>
      </c>
      <c r="BP366" s="1">
        <f t="shared" si="425"/>
        <v>130</v>
      </c>
      <c r="BQ366" s="1">
        <f t="shared" si="385"/>
        <v>0</v>
      </c>
      <c r="BR366" s="1" t="str">
        <f t="shared" si="386"/>
        <v>Zo</v>
      </c>
      <c r="BS366" s="1" t="str">
        <f t="shared" si="365"/>
        <v>&lt;td&gt;18-12-0130 Zo&lt;/td&gt;</v>
      </c>
    </row>
    <row r="367" spans="1:71" x14ac:dyDescent="0.2">
      <c r="A367" t="str">
        <f t="shared" si="355"/>
        <v>&lt;tr&gt;&lt;td&gt;19-12-0121 Do&lt;/td&gt;&lt;td&gt;19-12-0122 Vr&lt;/td&gt;&lt;td&gt;19-12-0123 Za&lt;/td&gt;&lt;td&gt;19-12-0124 Ma&lt;/td&gt;&lt;td&gt;19-12-0125 Di&lt;/td&gt;&lt;td&gt;19-12-0126 Wo&lt;/td&gt;&lt;td&gt;19-12-0127 Do&lt;/td&gt;&lt;td&gt;19-12-0128 Za&lt;/td&gt;&lt;td&gt;19-12-0129 Zo&lt;/td&gt;&lt;td&gt;19-12-0130 Ma&lt;/td&gt;&lt;/tr&gt;</v>
      </c>
      <c r="B367" s="1">
        <f t="shared" si="387"/>
        <v>44183</v>
      </c>
      <c r="C367" s="1">
        <f t="shared" si="388"/>
        <v>19</v>
      </c>
      <c r="D367" s="1">
        <f t="shared" si="389"/>
        <v>12</v>
      </c>
      <c r="E367" s="1">
        <f t="shared" si="356"/>
        <v>121</v>
      </c>
      <c r="F367" s="1">
        <f t="shared" si="366"/>
        <v>4</v>
      </c>
      <c r="G367" s="1" t="str">
        <f t="shared" si="367"/>
        <v>Do</v>
      </c>
      <c r="H367" s="1" t="str">
        <f t="shared" si="368"/>
        <v>&lt;td&gt;19-12-0121 Do&lt;/td&gt;</v>
      </c>
      <c r="I367" s="1">
        <f t="shared" si="390"/>
        <v>44548</v>
      </c>
      <c r="J367" s="1">
        <f t="shared" si="391"/>
        <v>19</v>
      </c>
      <c r="K367" s="1">
        <f t="shared" si="392"/>
        <v>12</v>
      </c>
      <c r="L367" s="1">
        <f t="shared" si="393"/>
        <v>122</v>
      </c>
      <c r="M367" s="1">
        <f t="shared" si="369"/>
        <v>5</v>
      </c>
      <c r="N367" s="1" t="str">
        <f t="shared" si="370"/>
        <v>Vr</v>
      </c>
      <c r="O367" s="1" t="str">
        <f t="shared" si="357"/>
        <v>&lt;td&gt;19-12-0122 Vr&lt;/td&gt;</v>
      </c>
      <c r="P367" s="1">
        <f t="shared" si="394"/>
        <v>44913</v>
      </c>
      <c r="Q367" s="1">
        <f t="shared" si="395"/>
        <v>19</v>
      </c>
      <c r="R367" s="1">
        <f t="shared" si="396"/>
        <v>12</v>
      </c>
      <c r="S367" s="1">
        <f t="shared" si="397"/>
        <v>123</v>
      </c>
      <c r="T367" s="1">
        <f t="shared" si="371"/>
        <v>6</v>
      </c>
      <c r="U367" s="1" t="str">
        <f t="shared" si="372"/>
        <v>Za</v>
      </c>
      <c r="V367" s="1" t="str">
        <f t="shared" si="358"/>
        <v>&lt;td&gt;19-12-0123 Za&lt;/td&gt;</v>
      </c>
      <c r="W367" s="1">
        <f t="shared" si="398"/>
        <v>45279</v>
      </c>
      <c r="X367" s="1">
        <f t="shared" si="399"/>
        <v>19</v>
      </c>
      <c r="Y367" s="1">
        <f t="shared" si="400"/>
        <v>12</v>
      </c>
      <c r="Z367" s="1">
        <f t="shared" si="401"/>
        <v>124</v>
      </c>
      <c r="AA367" s="1">
        <f t="shared" si="373"/>
        <v>1</v>
      </c>
      <c r="AB367" s="1" t="str">
        <f t="shared" si="374"/>
        <v>Ma</v>
      </c>
      <c r="AC367" s="1" t="str">
        <f t="shared" si="359"/>
        <v>&lt;td&gt;19-12-0124 Ma&lt;/td&gt;</v>
      </c>
      <c r="AD367" s="1">
        <f t="shared" si="402"/>
        <v>45644</v>
      </c>
      <c r="AE367" s="1">
        <f t="shared" si="403"/>
        <v>19</v>
      </c>
      <c r="AF367" s="1">
        <f t="shared" si="404"/>
        <v>12</v>
      </c>
      <c r="AG367" s="1">
        <f t="shared" si="405"/>
        <v>125</v>
      </c>
      <c r="AH367" s="1">
        <f t="shared" si="375"/>
        <v>2</v>
      </c>
      <c r="AI367" s="1" t="str">
        <f t="shared" si="376"/>
        <v>Di</v>
      </c>
      <c r="AJ367" s="1" t="str">
        <f t="shared" si="360"/>
        <v>&lt;td&gt;19-12-0125 Di&lt;/td&gt;</v>
      </c>
      <c r="AK367" s="1">
        <f t="shared" si="406"/>
        <v>46009</v>
      </c>
      <c r="AL367" s="1">
        <f t="shared" si="407"/>
        <v>19</v>
      </c>
      <c r="AM367" s="1">
        <f t="shared" si="408"/>
        <v>12</v>
      </c>
      <c r="AN367" s="1">
        <f t="shared" si="409"/>
        <v>126</v>
      </c>
      <c r="AO367" s="1">
        <f t="shared" si="377"/>
        <v>3</v>
      </c>
      <c r="AP367" s="1" t="str">
        <f t="shared" si="378"/>
        <v>Wo</v>
      </c>
      <c r="AQ367" s="1" t="str">
        <f t="shared" si="361"/>
        <v>&lt;td&gt;19-12-0126 Wo&lt;/td&gt;</v>
      </c>
      <c r="AR367" s="1">
        <f t="shared" si="410"/>
        <v>46374</v>
      </c>
      <c r="AS367" s="1">
        <f t="shared" si="411"/>
        <v>19</v>
      </c>
      <c r="AT367" s="1">
        <f t="shared" si="412"/>
        <v>12</v>
      </c>
      <c r="AU367" s="1">
        <f t="shared" si="413"/>
        <v>127</v>
      </c>
      <c r="AV367" s="1">
        <f t="shared" si="379"/>
        <v>4</v>
      </c>
      <c r="AW367" s="1" t="str">
        <f t="shared" si="380"/>
        <v>Do</v>
      </c>
      <c r="AX367" s="1" t="str">
        <f t="shared" si="362"/>
        <v>&lt;td&gt;19-12-0127 Do&lt;/td&gt;</v>
      </c>
      <c r="AY367" s="1">
        <f t="shared" si="414"/>
        <v>46740</v>
      </c>
      <c r="AZ367" s="1">
        <f t="shared" si="415"/>
        <v>19</v>
      </c>
      <c r="BA367" s="1">
        <f t="shared" si="416"/>
        <v>12</v>
      </c>
      <c r="BB367" s="1">
        <f t="shared" si="417"/>
        <v>128</v>
      </c>
      <c r="BC367" s="1">
        <f t="shared" si="381"/>
        <v>6</v>
      </c>
      <c r="BD367" s="1" t="str">
        <f t="shared" si="382"/>
        <v>Za</v>
      </c>
      <c r="BE367" s="1" t="str">
        <f t="shared" si="363"/>
        <v>&lt;td&gt;19-12-0128 Za&lt;/td&gt;</v>
      </c>
      <c r="BF367" s="1">
        <f t="shared" si="418"/>
        <v>47105</v>
      </c>
      <c r="BG367" s="1">
        <f t="shared" si="419"/>
        <v>19</v>
      </c>
      <c r="BH367" s="1">
        <f t="shared" si="420"/>
        <v>12</v>
      </c>
      <c r="BI367" s="1">
        <f t="shared" si="421"/>
        <v>129</v>
      </c>
      <c r="BJ367" s="1">
        <f t="shared" si="383"/>
        <v>0</v>
      </c>
      <c r="BK367" s="1" t="str">
        <f t="shared" si="384"/>
        <v>Zo</v>
      </c>
      <c r="BL367" s="1" t="str">
        <f t="shared" si="364"/>
        <v>&lt;td&gt;19-12-0129 Zo&lt;/td&gt;</v>
      </c>
      <c r="BM367" s="1">
        <f t="shared" si="422"/>
        <v>47470</v>
      </c>
      <c r="BN367" s="1">
        <f t="shared" si="423"/>
        <v>19</v>
      </c>
      <c r="BO367" s="1">
        <f t="shared" si="424"/>
        <v>12</v>
      </c>
      <c r="BP367" s="1">
        <f t="shared" si="425"/>
        <v>130</v>
      </c>
      <c r="BQ367" s="1">
        <f t="shared" si="385"/>
        <v>1</v>
      </c>
      <c r="BR367" s="1" t="str">
        <f t="shared" si="386"/>
        <v>Ma</v>
      </c>
      <c r="BS367" s="1" t="str">
        <f t="shared" si="365"/>
        <v>&lt;td&gt;19-12-0130 Ma&lt;/td&gt;</v>
      </c>
    </row>
    <row r="368" spans="1:71" x14ac:dyDescent="0.2">
      <c r="A368" t="str">
        <f t="shared" si="355"/>
        <v>&lt;tr&gt;&lt;td&gt;20-12-0121 Vr&lt;/td&gt;&lt;td&gt;20-12-0122 Za&lt;/td&gt;&lt;td&gt;20-12-0123 Zo&lt;/td&gt;&lt;td&gt;20-12-0124 Di&lt;/td&gt;&lt;td&gt;20-12-0125 Wo&lt;/td&gt;&lt;td&gt;20-12-0126 Do&lt;/td&gt;&lt;td&gt;20-12-0127 Vr&lt;/td&gt;&lt;td&gt;20-12-0128 Zo&lt;/td&gt;&lt;td&gt;20-12-0129 Ma&lt;/td&gt;&lt;td&gt;20-12-0130 Di&lt;/td&gt;&lt;/tr&gt;</v>
      </c>
      <c r="B368" s="1">
        <f t="shared" si="387"/>
        <v>44184</v>
      </c>
      <c r="C368" s="1">
        <f t="shared" si="388"/>
        <v>20</v>
      </c>
      <c r="D368" s="1">
        <f t="shared" si="389"/>
        <v>12</v>
      </c>
      <c r="E368" s="1">
        <f t="shared" si="356"/>
        <v>121</v>
      </c>
      <c r="F368" s="1">
        <f t="shared" si="366"/>
        <v>5</v>
      </c>
      <c r="G368" s="1" t="str">
        <f t="shared" si="367"/>
        <v>Vr</v>
      </c>
      <c r="H368" s="1" t="str">
        <f t="shared" si="368"/>
        <v>&lt;td&gt;20-12-0121 Vr&lt;/td&gt;</v>
      </c>
      <c r="I368" s="1">
        <f t="shared" si="390"/>
        <v>44549</v>
      </c>
      <c r="J368" s="1">
        <f t="shared" si="391"/>
        <v>20</v>
      </c>
      <c r="K368" s="1">
        <f t="shared" si="392"/>
        <v>12</v>
      </c>
      <c r="L368" s="1">
        <f t="shared" si="393"/>
        <v>122</v>
      </c>
      <c r="M368" s="1">
        <f t="shared" si="369"/>
        <v>6</v>
      </c>
      <c r="N368" s="1" t="str">
        <f t="shared" si="370"/>
        <v>Za</v>
      </c>
      <c r="O368" s="1" t="str">
        <f t="shared" si="357"/>
        <v>&lt;td&gt;20-12-0122 Za&lt;/td&gt;</v>
      </c>
      <c r="P368" s="1">
        <f t="shared" si="394"/>
        <v>44914</v>
      </c>
      <c r="Q368" s="1">
        <f t="shared" si="395"/>
        <v>20</v>
      </c>
      <c r="R368" s="1">
        <f t="shared" si="396"/>
        <v>12</v>
      </c>
      <c r="S368" s="1">
        <f t="shared" si="397"/>
        <v>123</v>
      </c>
      <c r="T368" s="1">
        <f t="shared" si="371"/>
        <v>0</v>
      </c>
      <c r="U368" s="1" t="str">
        <f t="shared" si="372"/>
        <v>Zo</v>
      </c>
      <c r="V368" s="1" t="str">
        <f t="shared" si="358"/>
        <v>&lt;td&gt;20-12-0123 Zo&lt;/td&gt;</v>
      </c>
      <c r="W368" s="1">
        <f t="shared" si="398"/>
        <v>45280</v>
      </c>
      <c r="X368" s="1">
        <f t="shared" si="399"/>
        <v>20</v>
      </c>
      <c r="Y368" s="1">
        <f t="shared" si="400"/>
        <v>12</v>
      </c>
      <c r="Z368" s="1">
        <f t="shared" si="401"/>
        <v>124</v>
      </c>
      <c r="AA368" s="1">
        <f t="shared" si="373"/>
        <v>2</v>
      </c>
      <c r="AB368" s="1" t="str">
        <f t="shared" si="374"/>
        <v>Di</v>
      </c>
      <c r="AC368" s="1" t="str">
        <f t="shared" si="359"/>
        <v>&lt;td&gt;20-12-0124 Di&lt;/td&gt;</v>
      </c>
      <c r="AD368" s="1">
        <f t="shared" si="402"/>
        <v>45645</v>
      </c>
      <c r="AE368" s="1">
        <f t="shared" si="403"/>
        <v>20</v>
      </c>
      <c r="AF368" s="1">
        <f t="shared" si="404"/>
        <v>12</v>
      </c>
      <c r="AG368" s="1">
        <f t="shared" si="405"/>
        <v>125</v>
      </c>
      <c r="AH368" s="1">
        <f t="shared" si="375"/>
        <v>3</v>
      </c>
      <c r="AI368" s="1" t="str">
        <f t="shared" si="376"/>
        <v>Wo</v>
      </c>
      <c r="AJ368" s="1" t="str">
        <f t="shared" si="360"/>
        <v>&lt;td&gt;20-12-0125 Wo&lt;/td&gt;</v>
      </c>
      <c r="AK368" s="1">
        <f t="shared" si="406"/>
        <v>46010</v>
      </c>
      <c r="AL368" s="1">
        <f t="shared" si="407"/>
        <v>20</v>
      </c>
      <c r="AM368" s="1">
        <f t="shared" si="408"/>
        <v>12</v>
      </c>
      <c r="AN368" s="1">
        <f t="shared" si="409"/>
        <v>126</v>
      </c>
      <c r="AO368" s="1">
        <f t="shared" si="377"/>
        <v>4</v>
      </c>
      <c r="AP368" s="1" t="str">
        <f t="shared" si="378"/>
        <v>Do</v>
      </c>
      <c r="AQ368" s="1" t="str">
        <f t="shared" si="361"/>
        <v>&lt;td&gt;20-12-0126 Do&lt;/td&gt;</v>
      </c>
      <c r="AR368" s="1">
        <f t="shared" si="410"/>
        <v>46375</v>
      </c>
      <c r="AS368" s="1">
        <f t="shared" si="411"/>
        <v>20</v>
      </c>
      <c r="AT368" s="1">
        <f t="shared" si="412"/>
        <v>12</v>
      </c>
      <c r="AU368" s="1">
        <f t="shared" si="413"/>
        <v>127</v>
      </c>
      <c r="AV368" s="1">
        <f t="shared" si="379"/>
        <v>5</v>
      </c>
      <c r="AW368" s="1" t="str">
        <f t="shared" si="380"/>
        <v>Vr</v>
      </c>
      <c r="AX368" s="1" t="str">
        <f t="shared" si="362"/>
        <v>&lt;td&gt;20-12-0127 Vr&lt;/td&gt;</v>
      </c>
      <c r="AY368" s="1">
        <f t="shared" si="414"/>
        <v>46741</v>
      </c>
      <c r="AZ368" s="1">
        <f t="shared" si="415"/>
        <v>20</v>
      </c>
      <c r="BA368" s="1">
        <f t="shared" si="416"/>
        <v>12</v>
      </c>
      <c r="BB368" s="1">
        <f t="shared" si="417"/>
        <v>128</v>
      </c>
      <c r="BC368" s="1">
        <f t="shared" si="381"/>
        <v>0</v>
      </c>
      <c r="BD368" s="1" t="str">
        <f t="shared" si="382"/>
        <v>Zo</v>
      </c>
      <c r="BE368" s="1" t="str">
        <f t="shared" si="363"/>
        <v>&lt;td&gt;20-12-0128 Zo&lt;/td&gt;</v>
      </c>
      <c r="BF368" s="1">
        <f t="shared" si="418"/>
        <v>47106</v>
      </c>
      <c r="BG368" s="1">
        <f t="shared" si="419"/>
        <v>20</v>
      </c>
      <c r="BH368" s="1">
        <f t="shared" si="420"/>
        <v>12</v>
      </c>
      <c r="BI368" s="1">
        <f t="shared" si="421"/>
        <v>129</v>
      </c>
      <c r="BJ368" s="1">
        <f t="shared" si="383"/>
        <v>1</v>
      </c>
      <c r="BK368" s="1" t="str">
        <f t="shared" si="384"/>
        <v>Ma</v>
      </c>
      <c r="BL368" s="1" t="str">
        <f t="shared" si="364"/>
        <v>&lt;td&gt;20-12-0129 Ma&lt;/td&gt;</v>
      </c>
      <c r="BM368" s="1">
        <f t="shared" si="422"/>
        <v>47471</v>
      </c>
      <c r="BN368" s="1">
        <f t="shared" si="423"/>
        <v>20</v>
      </c>
      <c r="BO368" s="1">
        <f t="shared" si="424"/>
        <v>12</v>
      </c>
      <c r="BP368" s="1">
        <f t="shared" si="425"/>
        <v>130</v>
      </c>
      <c r="BQ368" s="1">
        <f t="shared" si="385"/>
        <v>2</v>
      </c>
      <c r="BR368" s="1" t="str">
        <f t="shared" si="386"/>
        <v>Di</v>
      </c>
      <c r="BS368" s="1" t="str">
        <f t="shared" si="365"/>
        <v>&lt;td&gt;20-12-0130 Di&lt;/td&gt;</v>
      </c>
    </row>
    <row r="369" spans="1:71" x14ac:dyDescent="0.2">
      <c r="A369" t="str">
        <f t="shared" si="355"/>
        <v>&lt;tr&gt;&lt;td&gt;21-12-0121 Za&lt;/td&gt;&lt;td&gt;21-12-0122 Zo&lt;/td&gt;&lt;td&gt;21-12-0123 Ma&lt;/td&gt;&lt;td&gt;21-12-0124 Wo&lt;/td&gt;&lt;td&gt;21-12-0125 Do&lt;/td&gt;&lt;td&gt;21-12-0126 Vr&lt;/td&gt;&lt;td&gt;21-12-0127 Za&lt;/td&gt;&lt;td&gt;21-12-0128 Ma&lt;/td&gt;&lt;td&gt;21-12-0129 Di&lt;/td&gt;&lt;td&gt;21-12-0130 Wo&lt;/td&gt;&lt;/tr&gt;</v>
      </c>
      <c r="B369" s="1">
        <f t="shared" si="387"/>
        <v>44185</v>
      </c>
      <c r="C369" s="1">
        <f t="shared" si="388"/>
        <v>21</v>
      </c>
      <c r="D369" s="1">
        <f t="shared" si="389"/>
        <v>12</v>
      </c>
      <c r="E369" s="1">
        <f t="shared" si="356"/>
        <v>121</v>
      </c>
      <c r="F369" s="1">
        <f t="shared" si="366"/>
        <v>6</v>
      </c>
      <c r="G369" s="1" t="str">
        <f t="shared" si="367"/>
        <v>Za</v>
      </c>
      <c r="H369" s="1" t="str">
        <f t="shared" si="368"/>
        <v>&lt;td&gt;21-12-0121 Za&lt;/td&gt;</v>
      </c>
      <c r="I369" s="1">
        <f t="shared" si="390"/>
        <v>44550</v>
      </c>
      <c r="J369" s="1">
        <f t="shared" si="391"/>
        <v>21</v>
      </c>
      <c r="K369" s="1">
        <f t="shared" si="392"/>
        <v>12</v>
      </c>
      <c r="L369" s="1">
        <f t="shared" si="393"/>
        <v>122</v>
      </c>
      <c r="M369" s="1">
        <f t="shared" si="369"/>
        <v>0</v>
      </c>
      <c r="N369" s="1" t="str">
        <f t="shared" si="370"/>
        <v>Zo</v>
      </c>
      <c r="O369" s="1" t="str">
        <f t="shared" si="357"/>
        <v>&lt;td&gt;21-12-0122 Zo&lt;/td&gt;</v>
      </c>
      <c r="P369" s="1">
        <f t="shared" si="394"/>
        <v>44915</v>
      </c>
      <c r="Q369" s="1">
        <f t="shared" si="395"/>
        <v>21</v>
      </c>
      <c r="R369" s="1">
        <f t="shared" si="396"/>
        <v>12</v>
      </c>
      <c r="S369" s="1">
        <f t="shared" si="397"/>
        <v>123</v>
      </c>
      <c r="T369" s="1">
        <f t="shared" si="371"/>
        <v>1</v>
      </c>
      <c r="U369" s="1" t="str">
        <f t="shared" si="372"/>
        <v>Ma</v>
      </c>
      <c r="V369" s="1" t="str">
        <f t="shared" si="358"/>
        <v>&lt;td&gt;21-12-0123 Ma&lt;/td&gt;</v>
      </c>
      <c r="W369" s="1">
        <f t="shared" si="398"/>
        <v>45281</v>
      </c>
      <c r="X369" s="1">
        <f t="shared" si="399"/>
        <v>21</v>
      </c>
      <c r="Y369" s="1">
        <f t="shared" si="400"/>
        <v>12</v>
      </c>
      <c r="Z369" s="1">
        <f t="shared" si="401"/>
        <v>124</v>
      </c>
      <c r="AA369" s="1">
        <f t="shared" si="373"/>
        <v>3</v>
      </c>
      <c r="AB369" s="1" t="str">
        <f t="shared" si="374"/>
        <v>Wo</v>
      </c>
      <c r="AC369" s="1" t="str">
        <f t="shared" si="359"/>
        <v>&lt;td&gt;21-12-0124 Wo&lt;/td&gt;</v>
      </c>
      <c r="AD369" s="1">
        <f t="shared" si="402"/>
        <v>45646</v>
      </c>
      <c r="AE369" s="1">
        <f t="shared" si="403"/>
        <v>21</v>
      </c>
      <c r="AF369" s="1">
        <f t="shared" si="404"/>
        <v>12</v>
      </c>
      <c r="AG369" s="1">
        <f t="shared" si="405"/>
        <v>125</v>
      </c>
      <c r="AH369" s="1">
        <f t="shared" si="375"/>
        <v>4</v>
      </c>
      <c r="AI369" s="1" t="str">
        <f t="shared" si="376"/>
        <v>Do</v>
      </c>
      <c r="AJ369" s="1" t="str">
        <f t="shared" si="360"/>
        <v>&lt;td&gt;21-12-0125 Do&lt;/td&gt;</v>
      </c>
      <c r="AK369" s="1">
        <f t="shared" si="406"/>
        <v>46011</v>
      </c>
      <c r="AL369" s="1">
        <f t="shared" si="407"/>
        <v>21</v>
      </c>
      <c r="AM369" s="1">
        <f t="shared" si="408"/>
        <v>12</v>
      </c>
      <c r="AN369" s="1">
        <f t="shared" si="409"/>
        <v>126</v>
      </c>
      <c r="AO369" s="1">
        <f t="shared" si="377"/>
        <v>5</v>
      </c>
      <c r="AP369" s="1" t="str">
        <f t="shared" si="378"/>
        <v>Vr</v>
      </c>
      <c r="AQ369" s="1" t="str">
        <f t="shared" si="361"/>
        <v>&lt;td&gt;21-12-0126 Vr&lt;/td&gt;</v>
      </c>
      <c r="AR369" s="1">
        <f t="shared" si="410"/>
        <v>46376</v>
      </c>
      <c r="AS369" s="1">
        <f t="shared" si="411"/>
        <v>21</v>
      </c>
      <c r="AT369" s="1">
        <f t="shared" si="412"/>
        <v>12</v>
      </c>
      <c r="AU369" s="1">
        <f t="shared" si="413"/>
        <v>127</v>
      </c>
      <c r="AV369" s="1">
        <f t="shared" si="379"/>
        <v>6</v>
      </c>
      <c r="AW369" s="1" t="str">
        <f t="shared" si="380"/>
        <v>Za</v>
      </c>
      <c r="AX369" s="1" t="str">
        <f t="shared" si="362"/>
        <v>&lt;td&gt;21-12-0127 Za&lt;/td&gt;</v>
      </c>
      <c r="AY369" s="1">
        <f t="shared" si="414"/>
        <v>46742</v>
      </c>
      <c r="AZ369" s="1">
        <f t="shared" si="415"/>
        <v>21</v>
      </c>
      <c r="BA369" s="1">
        <f t="shared" si="416"/>
        <v>12</v>
      </c>
      <c r="BB369" s="1">
        <f t="shared" si="417"/>
        <v>128</v>
      </c>
      <c r="BC369" s="1">
        <f t="shared" si="381"/>
        <v>1</v>
      </c>
      <c r="BD369" s="1" t="str">
        <f t="shared" si="382"/>
        <v>Ma</v>
      </c>
      <c r="BE369" s="1" t="str">
        <f t="shared" si="363"/>
        <v>&lt;td&gt;21-12-0128 Ma&lt;/td&gt;</v>
      </c>
      <c r="BF369" s="1">
        <f t="shared" si="418"/>
        <v>47107</v>
      </c>
      <c r="BG369" s="1">
        <f t="shared" si="419"/>
        <v>21</v>
      </c>
      <c r="BH369" s="1">
        <f t="shared" si="420"/>
        <v>12</v>
      </c>
      <c r="BI369" s="1">
        <f t="shared" si="421"/>
        <v>129</v>
      </c>
      <c r="BJ369" s="1">
        <f t="shared" si="383"/>
        <v>2</v>
      </c>
      <c r="BK369" s="1" t="str">
        <f t="shared" si="384"/>
        <v>Di</v>
      </c>
      <c r="BL369" s="1" t="str">
        <f t="shared" si="364"/>
        <v>&lt;td&gt;21-12-0129 Di&lt;/td&gt;</v>
      </c>
      <c r="BM369" s="1">
        <f t="shared" si="422"/>
        <v>47472</v>
      </c>
      <c r="BN369" s="1">
        <f t="shared" si="423"/>
        <v>21</v>
      </c>
      <c r="BO369" s="1">
        <f t="shared" si="424"/>
        <v>12</v>
      </c>
      <c r="BP369" s="1">
        <f t="shared" si="425"/>
        <v>130</v>
      </c>
      <c r="BQ369" s="1">
        <f t="shared" si="385"/>
        <v>3</v>
      </c>
      <c r="BR369" s="1" t="str">
        <f t="shared" si="386"/>
        <v>Wo</v>
      </c>
      <c r="BS369" s="1" t="str">
        <f t="shared" si="365"/>
        <v>&lt;td&gt;21-12-0130 Wo&lt;/td&gt;</v>
      </c>
    </row>
    <row r="370" spans="1:71" x14ac:dyDescent="0.2">
      <c r="A370" t="str">
        <f t="shared" si="355"/>
        <v>&lt;tr&gt;&lt;td&gt;22-12-0121 Zo&lt;/td&gt;&lt;td&gt;22-12-0122 Ma&lt;/td&gt;&lt;td&gt;22-12-0123 Di&lt;/td&gt;&lt;td&gt;22-12-0124 Do&lt;/td&gt;&lt;td&gt;22-12-0125 Vr&lt;/td&gt;&lt;td&gt;22-12-0126 Za&lt;/td&gt;&lt;td&gt;22-12-0127 Zo&lt;/td&gt;&lt;td&gt;22-12-0128 Di&lt;/td&gt;&lt;td&gt;22-12-0129 Wo&lt;/td&gt;&lt;td&gt;22-12-0130 Do&lt;/td&gt;&lt;/tr&gt;</v>
      </c>
      <c r="B370" s="1">
        <f t="shared" si="387"/>
        <v>44186</v>
      </c>
      <c r="C370" s="1">
        <f t="shared" si="388"/>
        <v>22</v>
      </c>
      <c r="D370" s="1">
        <f t="shared" si="389"/>
        <v>12</v>
      </c>
      <c r="E370" s="1">
        <f t="shared" si="356"/>
        <v>121</v>
      </c>
      <c r="F370" s="1">
        <f t="shared" si="366"/>
        <v>0</v>
      </c>
      <c r="G370" s="1" t="str">
        <f t="shared" si="367"/>
        <v>Zo</v>
      </c>
      <c r="H370" s="1" t="str">
        <f t="shared" si="368"/>
        <v>&lt;td&gt;22-12-0121 Zo&lt;/td&gt;</v>
      </c>
      <c r="I370" s="1">
        <f t="shared" si="390"/>
        <v>44551</v>
      </c>
      <c r="J370" s="1">
        <f t="shared" si="391"/>
        <v>22</v>
      </c>
      <c r="K370" s="1">
        <f t="shared" si="392"/>
        <v>12</v>
      </c>
      <c r="L370" s="1">
        <f t="shared" si="393"/>
        <v>122</v>
      </c>
      <c r="M370" s="1">
        <f t="shared" si="369"/>
        <v>1</v>
      </c>
      <c r="N370" s="1" t="str">
        <f t="shared" si="370"/>
        <v>Ma</v>
      </c>
      <c r="O370" s="1" t="str">
        <f t="shared" si="357"/>
        <v>&lt;td&gt;22-12-0122 Ma&lt;/td&gt;</v>
      </c>
      <c r="P370" s="1">
        <f t="shared" si="394"/>
        <v>44916</v>
      </c>
      <c r="Q370" s="1">
        <f t="shared" si="395"/>
        <v>22</v>
      </c>
      <c r="R370" s="1">
        <f t="shared" si="396"/>
        <v>12</v>
      </c>
      <c r="S370" s="1">
        <f t="shared" si="397"/>
        <v>123</v>
      </c>
      <c r="T370" s="1">
        <f t="shared" si="371"/>
        <v>2</v>
      </c>
      <c r="U370" s="1" t="str">
        <f t="shared" si="372"/>
        <v>Di</v>
      </c>
      <c r="V370" s="1" t="str">
        <f t="shared" si="358"/>
        <v>&lt;td&gt;22-12-0123 Di&lt;/td&gt;</v>
      </c>
      <c r="W370" s="1">
        <f t="shared" si="398"/>
        <v>45282</v>
      </c>
      <c r="X370" s="1">
        <f t="shared" si="399"/>
        <v>22</v>
      </c>
      <c r="Y370" s="1">
        <f t="shared" si="400"/>
        <v>12</v>
      </c>
      <c r="Z370" s="1">
        <f t="shared" si="401"/>
        <v>124</v>
      </c>
      <c r="AA370" s="1">
        <f t="shared" si="373"/>
        <v>4</v>
      </c>
      <c r="AB370" s="1" t="str">
        <f t="shared" si="374"/>
        <v>Do</v>
      </c>
      <c r="AC370" s="1" t="str">
        <f t="shared" si="359"/>
        <v>&lt;td&gt;22-12-0124 Do&lt;/td&gt;</v>
      </c>
      <c r="AD370" s="1">
        <f t="shared" si="402"/>
        <v>45647</v>
      </c>
      <c r="AE370" s="1">
        <f t="shared" si="403"/>
        <v>22</v>
      </c>
      <c r="AF370" s="1">
        <f t="shared" si="404"/>
        <v>12</v>
      </c>
      <c r="AG370" s="1">
        <f t="shared" si="405"/>
        <v>125</v>
      </c>
      <c r="AH370" s="1">
        <f t="shared" si="375"/>
        <v>5</v>
      </c>
      <c r="AI370" s="1" t="str">
        <f t="shared" si="376"/>
        <v>Vr</v>
      </c>
      <c r="AJ370" s="1" t="str">
        <f t="shared" si="360"/>
        <v>&lt;td&gt;22-12-0125 Vr&lt;/td&gt;</v>
      </c>
      <c r="AK370" s="1">
        <f t="shared" si="406"/>
        <v>46012</v>
      </c>
      <c r="AL370" s="1">
        <f t="shared" si="407"/>
        <v>22</v>
      </c>
      <c r="AM370" s="1">
        <f t="shared" si="408"/>
        <v>12</v>
      </c>
      <c r="AN370" s="1">
        <f t="shared" si="409"/>
        <v>126</v>
      </c>
      <c r="AO370" s="1">
        <f t="shared" si="377"/>
        <v>6</v>
      </c>
      <c r="AP370" s="1" t="str">
        <f t="shared" si="378"/>
        <v>Za</v>
      </c>
      <c r="AQ370" s="1" t="str">
        <f t="shared" si="361"/>
        <v>&lt;td&gt;22-12-0126 Za&lt;/td&gt;</v>
      </c>
      <c r="AR370" s="1">
        <f t="shared" si="410"/>
        <v>46377</v>
      </c>
      <c r="AS370" s="1">
        <f t="shared" si="411"/>
        <v>22</v>
      </c>
      <c r="AT370" s="1">
        <f t="shared" si="412"/>
        <v>12</v>
      </c>
      <c r="AU370" s="1">
        <f t="shared" si="413"/>
        <v>127</v>
      </c>
      <c r="AV370" s="1">
        <f t="shared" si="379"/>
        <v>0</v>
      </c>
      <c r="AW370" s="1" t="str">
        <f t="shared" si="380"/>
        <v>Zo</v>
      </c>
      <c r="AX370" s="1" t="str">
        <f t="shared" si="362"/>
        <v>&lt;td&gt;22-12-0127 Zo&lt;/td&gt;</v>
      </c>
      <c r="AY370" s="1">
        <f t="shared" si="414"/>
        <v>46743</v>
      </c>
      <c r="AZ370" s="1">
        <f t="shared" si="415"/>
        <v>22</v>
      </c>
      <c r="BA370" s="1">
        <f t="shared" si="416"/>
        <v>12</v>
      </c>
      <c r="BB370" s="1">
        <f t="shared" si="417"/>
        <v>128</v>
      </c>
      <c r="BC370" s="1">
        <f t="shared" si="381"/>
        <v>2</v>
      </c>
      <c r="BD370" s="1" t="str">
        <f t="shared" si="382"/>
        <v>Di</v>
      </c>
      <c r="BE370" s="1" t="str">
        <f t="shared" si="363"/>
        <v>&lt;td&gt;22-12-0128 Di&lt;/td&gt;</v>
      </c>
      <c r="BF370" s="1">
        <f t="shared" si="418"/>
        <v>47108</v>
      </c>
      <c r="BG370" s="1">
        <f t="shared" si="419"/>
        <v>22</v>
      </c>
      <c r="BH370" s="1">
        <f t="shared" si="420"/>
        <v>12</v>
      </c>
      <c r="BI370" s="1">
        <f t="shared" si="421"/>
        <v>129</v>
      </c>
      <c r="BJ370" s="1">
        <f t="shared" si="383"/>
        <v>3</v>
      </c>
      <c r="BK370" s="1" t="str">
        <f t="shared" si="384"/>
        <v>Wo</v>
      </c>
      <c r="BL370" s="1" t="str">
        <f t="shared" si="364"/>
        <v>&lt;td&gt;22-12-0129 Wo&lt;/td&gt;</v>
      </c>
      <c r="BM370" s="1">
        <f t="shared" si="422"/>
        <v>47473</v>
      </c>
      <c r="BN370" s="1">
        <f t="shared" si="423"/>
        <v>22</v>
      </c>
      <c r="BO370" s="1">
        <f t="shared" si="424"/>
        <v>12</v>
      </c>
      <c r="BP370" s="1">
        <f t="shared" si="425"/>
        <v>130</v>
      </c>
      <c r="BQ370" s="1">
        <f t="shared" si="385"/>
        <v>4</v>
      </c>
      <c r="BR370" s="1" t="str">
        <f t="shared" si="386"/>
        <v>Do</v>
      </c>
      <c r="BS370" s="1" t="str">
        <f t="shared" si="365"/>
        <v>&lt;td&gt;22-12-0130 Do&lt;/td&gt;</v>
      </c>
    </row>
    <row r="371" spans="1:71" x14ac:dyDescent="0.2">
      <c r="A371" t="str">
        <f t="shared" si="355"/>
        <v>&lt;tr&gt;&lt;td&gt;23-12-0121 Ma&lt;/td&gt;&lt;td&gt;23-12-0122 Di&lt;/td&gt;&lt;td&gt;23-12-0123 Wo&lt;/td&gt;&lt;td&gt;23-12-0124 Vr&lt;/td&gt;&lt;td&gt;23-12-0125 Za&lt;/td&gt;&lt;td&gt;23-12-0126 Zo&lt;/td&gt;&lt;td&gt;23-12-0127 Ma&lt;/td&gt;&lt;td&gt;23-12-0128 Wo&lt;/td&gt;&lt;td&gt;23-12-0129 Do&lt;/td&gt;&lt;td&gt;23-12-0130 Vr&lt;/td&gt;&lt;/tr&gt;</v>
      </c>
      <c r="B371" s="1">
        <f t="shared" si="387"/>
        <v>44187</v>
      </c>
      <c r="C371" s="1">
        <f t="shared" si="388"/>
        <v>23</v>
      </c>
      <c r="D371" s="1">
        <f t="shared" si="389"/>
        <v>12</v>
      </c>
      <c r="E371" s="1">
        <f t="shared" si="356"/>
        <v>121</v>
      </c>
      <c r="F371" s="1">
        <f t="shared" si="366"/>
        <v>1</v>
      </c>
      <c r="G371" s="1" t="str">
        <f t="shared" si="367"/>
        <v>Ma</v>
      </c>
      <c r="H371" s="1" t="str">
        <f t="shared" si="368"/>
        <v>&lt;td&gt;23-12-0121 Ma&lt;/td&gt;</v>
      </c>
      <c r="I371" s="1">
        <f t="shared" si="390"/>
        <v>44552</v>
      </c>
      <c r="J371" s="1">
        <f t="shared" si="391"/>
        <v>23</v>
      </c>
      <c r="K371" s="1">
        <f t="shared" si="392"/>
        <v>12</v>
      </c>
      <c r="L371" s="1">
        <f t="shared" si="393"/>
        <v>122</v>
      </c>
      <c r="M371" s="1">
        <f t="shared" si="369"/>
        <v>2</v>
      </c>
      <c r="N371" s="1" t="str">
        <f t="shared" si="370"/>
        <v>Di</v>
      </c>
      <c r="O371" s="1" t="str">
        <f t="shared" si="357"/>
        <v>&lt;td&gt;23-12-0122 Di&lt;/td&gt;</v>
      </c>
      <c r="P371" s="1">
        <f t="shared" si="394"/>
        <v>44917</v>
      </c>
      <c r="Q371" s="1">
        <f t="shared" si="395"/>
        <v>23</v>
      </c>
      <c r="R371" s="1">
        <f t="shared" si="396"/>
        <v>12</v>
      </c>
      <c r="S371" s="1">
        <f t="shared" si="397"/>
        <v>123</v>
      </c>
      <c r="T371" s="1">
        <f t="shared" si="371"/>
        <v>3</v>
      </c>
      <c r="U371" s="1" t="str">
        <f t="shared" si="372"/>
        <v>Wo</v>
      </c>
      <c r="V371" s="1" t="str">
        <f t="shared" si="358"/>
        <v>&lt;td&gt;23-12-0123 Wo&lt;/td&gt;</v>
      </c>
      <c r="W371" s="1">
        <f t="shared" si="398"/>
        <v>45283</v>
      </c>
      <c r="X371" s="1">
        <f t="shared" si="399"/>
        <v>23</v>
      </c>
      <c r="Y371" s="1">
        <f t="shared" si="400"/>
        <v>12</v>
      </c>
      <c r="Z371" s="1">
        <f t="shared" si="401"/>
        <v>124</v>
      </c>
      <c r="AA371" s="1">
        <f t="shared" si="373"/>
        <v>5</v>
      </c>
      <c r="AB371" s="1" t="str">
        <f t="shared" si="374"/>
        <v>Vr</v>
      </c>
      <c r="AC371" s="1" t="str">
        <f t="shared" si="359"/>
        <v>&lt;td&gt;23-12-0124 Vr&lt;/td&gt;</v>
      </c>
      <c r="AD371" s="1">
        <f t="shared" si="402"/>
        <v>45648</v>
      </c>
      <c r="AE371" s="1">
        <f t="shared" si="403"/>
        <v>23</v>
      </c>
      <c r="AF371" s="1">
        <f t="shared" si="404"/>
        <v>12</v>
      </c>
      <c r="AG371" s="1">
        <f t="shared" si="405"/>
        <v>125</v>
      </c>
      <c r="AH371" s="1">
        <f t="shared" si="375"/>
        <v>6</v>
      </c>
      <c r="AI371" s="1" t="str">
        <f t="shared" si="376"/>
        <v>Za</v>
      </c>
      <c r="AJ371" s="1" t="str">
        <f t="shared" si="360"/>
        <v>&lt;td&gt;23-12-0125 Za&lt;/td&gt;</v>
      </c>
      <c r="AK371" s="1">
        <f t="shared" si="406"/>
        <v>46013</v>
      </c>
      <c r="AL371" s="1">
        <f t="shared" si="407"/>
        <v>23</v>
      </c>
      <c r="AM371" s="1">
        <f t="shared" si="408"/>
        <v>12</v>
      </c>
      <c r="AN371" s="1">
        <f t="shared" si="409"/>
        <v>126</v>
      </c>
      <c r="AO371" s="1">
        <f t="shared" si="377"/>
        <v>0</v>
      </c>
      <c r="AP371" s="1" t="str">
        <f t="shared" si="378"/>
        <v>Zo</v>
      </c>
      <c r="AQ371" s="1" t="str">
        <f t="shared" si="361"/>
        <v>&lt;td&gt;23-12-0126 Zo&lt;/td&gt;</v>
      </c>
      <c r="AR371" s="1">
        <f t="shared" si="410"/>
        <v>46378</v>
      </c>
      <c r="AS371" s="1">
        <f t="shared" si="411"/>
        <v>23</v>
      </c>
      <c r="AT371" s="1">
        <f t="shared" si="412"/>
        <v>12</v>
      </c>
      <c r="AU371" s="1">
        <f t="shared" si="413"/>
        <v>127</v>
      </c>
      <c r="AV371" s="1">
        <f t="shared" si="379"/>
        <v>1</v>
      </c>
      <c r="AW371" s="1" t="str">
        <f t="shared" si="380"/>
        <v>Ma</v>
      </c>
      <c r="AX371" s="1" t="str">
        <f t="shared" si="362"/>
        <v>&lt;td&gt;23-12-0127 Ma&lt;/td&gt;</v>
      </c>
      <c r="AY371" s="1">
        <f t="shared" si="414"/>
        <v>46744</v>
      </c>
      <c r="AZ371" s="1">
        <f t="shared" si="415"/>
        <v>23</v>
      </c>
      <c r="BA371" s="1">
        <f t="shared" si="416"/>
        <v>12</v>
      </c>
      <c r="BB371" s="1">
        <f t="shared" si="417"/>
        <v>128</v>
      </c>
      <c r="BC371" s="1">
        <f t="shared" si="381"/>
        <v>3</v>
      </c>
      <c r="BD371" s="1" t="str">
        <f t="shared" si="382"/>
        <v>Wo</v>
      </c>
      <c r="BE371" s="1" t="str">
        <f t="shared" si="363"/>
        <v>&lt;td&gt;23-12-0128 Wo&lt;/td&gt;</v>
      </c>
      <c r="BF371" s="1">
        <f t="shared" si="418"/>
        <v>47109</v>
      </c>
      <c r="BG371" s="1">
        <f t="shared" si="419"/>
        <v>23</v>
      </c>
      <c r="BH371" s="1">
        <f t="shared" si="420"/>
        <v>12</v>
      </c>
      <c r="BI371" s="1">
        <f t="shared" si="421"/>
        <v>129</v>
      </c>
      <c r="BJ371" s="1">
        <f t="shared" si="383"/>
        <v>4</v>
      </c>
      <c r="BK371" s="1" t="str">
        <f t="shared" si="384"/>
        <v>Do</v>
      </c>
      <c r="BL371" s="1" t="str">
        <f t="shared" si="364"/>
        <v>&lt;td&gt;23-12-0129 Do&lt;/td&gt;</v>
      </c>
      <c r="BM371" s="1">
        <f t="shared" si="422"/>
        <v>47474</v>
      </c>
      <c r="BN371" s="1">
        <f t="shared" si="423"/>
        <v>23</v>
      </c>
      <c r="BO371" s="1">
        <f t="shared" si="424"/>
        <v>12</v>
      </c>
      <c r="BP371" s="1">
        <f t="shared" si="425"/>
        <v>130</v>
      </c>
      <c r="BQ371" s="1">
        <f t="shared" si="385"/>
        <v>5</v>
      </c>
      <c r="BR371" s="1" t="str">
        <f t="shared" si="386"/>
        <v>Vr</v>
      </c>
      <c r="BS371" s="1" t="str">
        <f t="shared" si="365"/>
        <v>&lt;td&gt;23-12-0130 Vr&lt;/td&gt;</v>
      </c>
    </row>
    <row r="372" spans="1:71" x14ac:dyDescent="0.2">
      <c r="A372" t="str">
        <f t="shared" si="355"/>
        <v>&lt;tr&gt;&lt;td&gt;24-12-0121 Di&lt;/td&gt;&lt;td&gt;24-12-0122 Wo&lt;/td&gt;&lt;td&gt;24-12-0123 Do&lt;/td&gt;&lt;td&gt;24-12-0124 Za&lt;/td&gt;&lt;td&gt;24-12-0125 Zo&lt;/td&gt;&lt;td&gt;24-12-0126 Ma&lt;/td&gt;&lt;td&gt;24-12-0127 Di&lt;/td&gt;&lt;td&gt;24-12-0128 Do&lt;/td&gt;&lt;td&gt;24-12-0129 Vr&lt;/td&gt;&lt;td&gt;24-12-0130 Za&lt;/td&gt;&lt;/tr&gt;</v>
      </c>
      <c r="B372" s="1">
        <f t="shared" si="387"/>
        <v>44188</v>
      </c>
      <c r="C372" s="1">
        <f t="shared" si="388"/>
        <v>24</v>
      </c>
      <c r="D372" s="1">
        <f t="shared" si="389"/>
        <v>12</v>
      </c>
      <c r="E372" s="1">
        <f t="shared" si="356"/>
        <v>121</v>
      </c>
      <c r="F372" s="1">
        <f t="shared" si="366"/>
        <v>2</v>
      </c>
      <c r="G372" s="1" t="str">
        <f t="shared" si="367"/>
        <v>Di</v>
      </c>
      <c r="H372" s="1" t="str">
        <f t="shared" si="368"/>
        <v>&lt;td&gt;24-12-0121 Di&lt;/td&gt;</v>
      </c>
      <c r="I372" s="1">
        <f t="shared" si="390"/>
        <v>44553</v>
      </c>
      <c r="J372" s="1">
        <f t="shared" si="391"/>
        <v>24</v>
      </c>
      <c r="K372" s="1">
        <f t="shared" si="392"/>
        <v>12</v>
      </c>
      <c r="L372" s="1">
        <f t="shared" si="393"/>
        <v>122</v>
      </c>
      <c r="M372" s="1">
        <f t="shared" si="369"/>
        <v>3</v>
      </c>
      <c r="N372" s="1" t="str">
        <f t="shared" si="370"/>
        <v>Wo</v>
      </c>
      <c r="O372" s="1" t="str">
        <f t="shared" si="357"/>
        <v>&lt;td&gt;24-12-0122 Wo&lt;/td&gt;</v>
      </c>
      <c r="P372" s="1">
        <f t="shared" si="394"/>
        <v>44918</v>
      </c>
      <c r="Q372" s="1">
        <f t="shared" si="395"/>
        <v>24</v>
      </c>
      <c r="R372" s="1">
        <f t="shared" si="396"/>
        <v>12</v>
      </c>
      <c r="S372" s="1">
        <f t="shared" si="397"/>
        <v>123</v>
      </c>
      <c r="T372" s="1">
        <f t="shared" si="371"/>
        <v>4</v>
      </c>
      <c r="U372" s="1" t="str">
        <f t="shared" si="372"/>
        <v>Do</v>
      </c>
      <c r="V372" s="1" t="str">
        <f t="shared" si="358"/>
        <v>&lt;td&gt;24-12-0123 Do&lt;/td&gt;</v>
      </c>
      <c r="W372" s="1">
        <f t="shared" si="398"/>
        <v>45284</v>
      </c>
      <c r="X372" s="1">
        <f t="shared" si="399"/>
        <v>24</v>
      </c>
      <c r="Y372" s="1">
        <f t="shared" si="400"/>
        <v>12</v>
      </c>
      <c r="Z372" s="1">
        <f t="shared" si="401"/>
        <v>124</v>
      </c>
      <c r="AA372" s="1">
        <f t="shared" si="373"/>
        <v>6</v>
      </c>
      <c r="AB372" s="1" t="str">
        <f t="shared" si="374"/>
        <v>Za</v>
      </c>
      <c r="AC372" s="1" t="str">
        <f t="shared" si="359"/>
        <v>&lt;td&gt;24-12-0124 Za&lt;/td&gt;</v>
      </c>
      <c r="AD372" s="1">
        <f t="shared" si="402"/>
        <v>45649</v>
      </c>
      <c r="AE372" s="1">
        <f t="shared" si="403"/>
        <v>24</v>
      </c>
      <c r="AF372" s="1">
        <f t="shared" si="404"/>
        <v>12</v>
      </c>
      <c r="AG372" s="1">
        <f t="shared" si="405"/>
        <v>125</v>
      </c>
      <c r="AH372" s="1">
        <f t="shared" si="375"/>
        <v>0</v>
      </c>
      <c r="AI372" s="1" t="str">
        <f t="shared" si="376"/>
        <v>Zo</v>
      </c>
      <c r="AJ372" s="1" t="str">
        <f t="shared" si="360"/>
        <v>&lt;td&gt;24-12-0125 Zo&lt;/td&gt;</v>
      </c>
      <c r="AK372" s="1">
        <f t="shared" si="406"/>
        <v>46014</v>
      </c>
      <c r="AL372" s="1">
        <f t="shared" si="407"/>
        <v>24</v>
      </c>
      <c r="AM372" s="1">
        <f t="shared" si="408"/>
        <v>12</v>
      </c>
      <c r="AN372" s="1">
        <f t="shared" si="409"/>
        <v>126</v>
      </c>
      <c r="AO372" s="1">
        <f t="shared" si="377"/>
        <v>1</v>
      </c>
      <c r="AP372" s="1" t="str">
        <f t="shared" si="378"/>
        <v>Ma</v>
      </c>
      <c r="AQ372" s="1" t="str">
        <f t="shared" si="361"/>
        <v>&lt;td&gt;24-12-0126 Ma&lt;/td&gt;</v>
      </c>
      <c r="AR372" s="1">
        <f t="shared" si="410"/>
        <v>46379</v>
      </c>
      <c r="AS372" s="1">
        <f t="shared" si="411"/>
        <v>24</v>
      </c>
      <c r="AT372" s="1">
        <f t="shared" si="412"/>
        <v>12</v>
      </c>
      <c r="AU372" s="1">
        <f t="shared" si="413"/>
        <v>127</v>
      </c>
      <c r="AV372" s="1">
        <f t="shared" si="379"/>
        <v>2</v>
      </c>
      <c r="AW372" s="1" t="str">
        <f t="shared" si="380"/>
        <v>Di</v>
      </c>
      <c r="AX372" s="1" t="str">
        <f t="shared" si="362"/>
        <v>&lt;td&gt;24-12-0127 Di&lt;/td&gt;</v>
      </c>
      <c r="AY372" s="1">
        <f t="shared" si="414"/>
        <v>46745</v>
      </c>
      <c r="AZ372" s="1">
        <f t="shared" si="415"/>
        <v>24</v>
      </c>
      <c r="BA372" s="1">
        <f t="shared" si="416"/>
        <v>12</v>
      </c>
      <c r="BB372" s="1">
        <f t="shared" si="417"/>
        <v>128</v>
      </c>
      <c r="BC372" s="1">
        <f t="shared" si="381"/>
        <v>4</v>
      </c>
      <c r="BD372" s="1" t="str">
        <f t="shared" si="382"/>
        <v>Do</v>
      </c>
      <c r="BE372" s="1" t="str">
        <f t="shared" si="363"/>
        <v>&lt;td&gt;24-12-0128 Do&lt;/td&gt;</v>
      </c>
      <c r="BF372" s="1">
        <f t="shared" si="418"/>
        <v>47110</v>
      </c>
      <c r="BG372" s="1">
        <f t="shared" si="419"/>
        <v>24</v>
      </c>
      <c r="BH372" s="1">
        <f t="shared" si="420"/>
        <v>12</v>
      </c>
      <c r="BI372" s="1">
        <f t="shared" si="421"/>
        <v>129</v>
      </c>
      <c r="BJ372" s="1">
        <f t="shared" si="383"/>
        <v>5</v>
      </c>
      <c r="BK372" s="1" t="str">
        <f t="shared" si="384"/>
        <v>Vr</v>
      </c>
      <c r="BL372" s="1" t="str">
        <f t="shared" si="364"/>
        <v>&lt;td&gt;24-12-0129 Vr&lt;/td&gt;</v>
      </c>
      <c r="BM372" s="1">
        <f t="shared" si="422"/>
        <v>47475</v>
      </c>
      <c r="BN372" s="1">
        <f t="shared" si="423"/>
        <v>24</v>
      </c>
      <c r="BO372" s="1">
        <f t="shared" si="424"/>
        <v>12</v>
      </c>
      <c r="BP372" s="1">
        <f t="shared" si="425"/>
        <v>130</v>
      </c>
      <c r="BQ372" s="1">
        <f t="shared" si="385"/>
        <v>6</v>
      </c>
      <c r="BR372" s="1" t="str">
        <f t="shared" si="386"/>
        <v>Za</v>
      </c>
      <c r="BS372" s="1" t="str">
        <f t="shared" si="365"/>
        <v>&lt;td&gt;24-12-0130 Za&lt;/td&gt;</v>
      </c>
    </row>
    <row r="373" spans="1:71" x14ac:dyDescent="0.2">
      <c r="A373" t="str">
        <f t="shared" si="355"/>
        <v>&lt;tr&gt;&lt;td&gt;25-12-0121 Wo&lt;/td&gt;&lt;td&gt;25-12-0122 Do&lt;/td&gt;&lt;td&gt;25-12-0123 Vr&lt;/td&gt;&lt;td&gt;25-12-0124 Zo&lt;/td&gt;&lt;td&gt;25-12-0125 Ma&lt;/td&gt;&lt;td&gt;25-12-0126 Di&lt;/td&gt;&lt;td&gt;25-12-0127 Wo&lt;/td&gt;&lt;td&gt;25-12-0128 Vr&lt;/td&gt;&lt;td&gt;25-12-0129 Za&lt;/td&gt;&lt;td&gt;25-12-0130 Zo&lt;/td&gt;&lt;/tr&gt;</v>
      </c>
      <c r="B373" s="1">
        <f t="shared" si="387"/>
        <v>44189</v>
      </c>
      <c r="C373" s="1">
        <f t="shared" si="388"/>
        <v>25</v>
      </c>
      <c r="D373" s="1">
        <f t="shared" si="389"/>
        <v>12</v>
      </c>
      <c r="E373" s="1">
        <f t="shared" si="356"/>
        <v>121</v>
      </c>
      <c r="F373" s="1">
        <f t="shared" si="366"/>
        <v>3</v>
      </c>
      <c r="G373" s="1" t="str">
        <f t="shared" si="367"/>
        <v>Wo</v>
      </c>
      <c r="H373" s="1" t="str">
        <f t="shared" si="368"/>
        <v>&lt;td&gt;25-12-0121 Wo&lt;/td&gt;</v>
      </c>
      <c r="I373" s="1">
        <f t="shared" si="390"/>
        <v>44554</v>
      </c>
      <c r="J373" s="1">
        <f t="shared" si="391"/>
        <v>25</v>
      </c>
      <c r="K373" s="1">
        <f t="shared" si="392"/>
        <v>12</v>
      </c>
      <c r="L373" s="1">
        <f t="shared" si="393"/>
        <v>122</v>
      </c>
      <c r="M373" s="1">
        <f t="shared" si="369"/>
        <v>4</v>
      </c>
      <c r="N373" s="1" t="str">
        <f t="shared" si="370"/>
        <v>Do</v>
      </c>
      <c r="O373" s="1" t="str">
        <f t="shared" si="357"/>
        <v>&lt;td&gt;25-12-0122 Do&lt;/td&gt;</v>
      </c>
      <c r="P373" s="1">
        <f t="shared" si="394"/>
        <v>44919</v>
      </c>
      <c r="Q373" s="1">
        <f t="shared" si="395"/>
        <v>25</v>
      </c>
      <c r="R373" s="1">
        <f t="shared" si="396"/>
        <v>12</v>
      </c>
      <c r="S373" s="1">
        <f t="shared" si="397"/>
        <v>123</v>
      </c>
      <c r="T373" s="1">
        <f t="shared" si="371"/>
        <v>5</v>
      </c>
      <c r="U373" s="1" t="str">
        <f t="shared" si="372"/>
        <v>Vr</v>
      </c>
      <c r="V373" s="1" t="str">
        <f t="shared" si="358"/>
        <v>&lt;td&gt;25-12-0123 Vr&lt;/td&gt;</v>
      </c>
      <c r="W373" s="1">
        <f t="shared" si="398"/>
        <v>45285</v>
      </c>
      <c r="X373" s="1">
        <f t="shared" si="399"/>
        <v>25</v>
      </c>
      <c r="Y373" s="1">
        <f t="shared" si="400"/>
        <v>12</v>
      </c>
      <c r="Z373" s="1">
        <f t="shared" si="401"/>
        <v>124</v>
      </c>
      <c r="AA373" s="1">
        <f t="shared" si="373"/>
        <v>0</v>
      </c>
      <c r="AB373" s="1" t="str">
        <f t="shared" si="374"/>
        <v>Zo</v>
      </c>
      <c r="AC373" s="1" t="str">
        <f t="shared" si="359"/>
        <v>&lt;td&gt;25-12-0124 Zo&lt;/td&gt;</v>
      </c>
      <c r="AD373" s="1">
        <f t="shared" si="402"/>
        <v>45650</v>
      </c>
      <c r="AE373" s="1">
        <f t="shared" si="403"/>
        <v>25</v>
      </c>
      <c r="AF373" s="1">
        <f t="shared" si="404"/>
        <v>12</v>
      </c>
      <c r="AG373" s="1">
        <f t="shared" si="405"/>
        <v>125</v>
      </c>
      <c r="AH373" s="1">
        <f t="shared" si="375"/>
        <v>1</v>
      </c>
      <c r="AI373" s="1" t="str">
        <f t="shared" si="376"/>
        <v>Ma</v>
      </c>
      <c r="AJ373" s="1" t="str">
        <f t="shared" si="360"/>
        <v>&lt;td&gt;25-12-0125 Ma&lt;/td&gt;</v>
      </c>
      <c r="AK373" s="1">
        <f t="shared" si="406"/>
        <v>46015</v>
      </c>
      <c r="AL373" s="1">
        <f t="shared" si="407"/>
        <v>25</v>
      </c>
      <c r="AM373" s="1">
        <f t="shared" si="408"/>
        <v>12</v>
      </c>
      <c r="AN373" s="1">
        <f t="shared" si="409"/>
        <v>126</v>
      </c>
      <c r="AO373" s="1">
        <f t="shared" si="377"/>
        <v>2</v>
      </c>
      <c r="AP373" s="1" t="str">
        <f t="shared" si="378"/>
        <v>Di</v>
      </c>
      <c r="AQ373" s="1" t="str">
        <f t="shared" si="361"/>
        <v>&lt;td&gt;25-12-0126 Di&lt;/td&gt;</v>
      </c>
      <c r="AR373" s="1">
        <f t="shared" si="410"/>
        <v>46380</v>
      </c>
      <c r="AS373" s="1">
        <f t="shared" si="411"/>
        <v>25</v>
      </c>
      <c r="AT373" s="1">
        <f t="shared" si="412"/>
        <v>12</v>
      </c>
      <c r="AU373" s="1">
        <f t="shared" si="413"/>
        <v>127</v>
      </c>
      <c r="AV373" s="1">
        <f t="shared" si="379"/>
        <v>3</v>
      </c>
      <c r="AW373" s="1" t="str">
        <f t="shared" si="380"/>
        <v>Wo</v>
      </c>
      <c r="AX373" s="1" t="str">
        <f t="shared" si="362"/>
        <v>&lt;td&gt;25-12-0127 Wo&lt;/td&gt;</v>
      </c>
      <c r="AY373" s="1">
        <f t="shared" si="414"/>
        <v>46746</v>
      </c>
      <c r="AZ373" s="1">
        <f t="shared" si="415"/>
        <v>25</v>
      </c>
      <c r="BA373" s="1">
        <f t="shared" si="416"/>
        <v>12</v>
      </c>
      <c r="BB373" s="1">
        <f t="shared" si="417"/>
        <v>128</v>
      </c>
      <c r="BC373" s="1">
        <f t="shared" si="381"/>
        <v>5</v>
      </c>
      <c r="BD373" s="1" t="str">
        <f t="shared" si="382"/>
        <v>Vr</v>
      </c>
      <c r="BE373" s="1" t="str">
        <f t="shared" si="363"/>
        <v>&lt;td&gt;25-12-0128 Vr&lt;/td&gt;</v>
      </c>
      <c r="BF373" s="1">
        <f t="shared" si="418"/>
        <v>47111</v>
      </c>
      <c r="BG373" s="1">
        <f t="shared" si="419"/>
        <v>25</v>
      </c>
      <c r="BH373" s="1">
        <f t="shared" si="420"/>
        <v>12</v>
      </c>
      <c r="BI373" s="1">
        <f t="shared" si="421"/>
        <v>129</v>
      </c>
      <c r="BJ373" s="1">
        <f t="shared" si="383"/>
        <v>6</v>
      </c>
      <c r="BK373" s="1" t="str">
        <f t="shared" si="384"/>
        <v>Za</v>
      </c>
      <c r="BL373" s="1" t="str">
        <f t="shared" si="364"/>
        <v>&lt;td&gt;25-12-0129 Za&lt;/td&gt;</v>
      </c>
      <c r="BM373" s="1">
        <f t="shared" si="422"/>
        <v>47476</v>
      </c>
      <c r="BN373" s="1">
        <f t="shared" si="423"/>
        <v>25</v>
      </c>
      <c r="BO373" s="1">
        <f t="shared" si="424"/>
        <v>12</v>
      </c>
      <c r="BP373" s="1">
        <f t="shared" si="425"/>
        <v>130</v>
      </c>
      <c r="BQ373" s="1">
        <f t="shared" si="385"/>
        <v>0</v>
      </c>
      <c r="BR373" s="1" t="str">
        <f t="shared" si="386"/>
        <v>Zo</v>
      </c>
      <c r="BS373" s="1" t="str">
        <f t="shared" si="365"/>
        <v>&lt;td&gt;25-12-0130 Zo&lt;/td&gt;</v>
      </c>
    </row>
    <row r="374" spans="1:71" x14ac:dyDescent="0.2">
      <c r="A374" t="str">
        <f t="shared" si="355"/>
        <v>&lt;tr&gt;&lt;td&gt;26-12-0121 Do&lt;/td&gt;&lt;td&gt;26-12-0122 Vr&lt;/td&gt;&lt;td&gt;26-12-0123 Za&lt;/td&gt;&lt;td&gt;26-12-0124 Ma&lt;/td&gt;&lt;td&gt;26-12-0125 Di&lt;/td&gt;&lt;td&gt;26-12-0126 Wo&lt;/td&gt;&lt;td&gt;26-12-0127 Do&lt;/td&gt;&lt;td&gt;26-12-0128 Za&lt;/td&gt;&lt;td&gt;26-12-0129 Zo&lt;/td&gt;&lt;td&gt;26-12-0130 Ma&lt;/td&gt;&lt;/tr&gt;</v>
      </c>
      <c r="B374" s="1">
        <f t="shared" si="387"/>
        <v>44190</v>
      </c>
      <c r="C374" s="1">
        <f t="shared" si="388"/>
        <v>26</v>
      </c>
      <c r="D374" s="1">
        <f t="shared" si="389"/>
        <v>12</v>
      </c>
      <c r="E374" s="1">
        <f t="shared" si="356"/>
        <v>121</v>
      </c>
      <c r="F374" s="1">
        <f t="shared" si="366"/>
        <v>4</v>
      </c>
      <c r="G374" s="1" t="str">
        <f t="shared" si="367"/>
        <v>Do</v>
      </c>
      <c r="H374" s="1" t="str">
        <f t="shared" si="368"/>
        <v>&lt;td&gt;26-12-0121 Do&lt;/td&gt;</v>
      </c>
      <c r="I374" s="1">
        <f t="shared" si="390"/>
        <v>44555</v>
      </c>
      <c r="J374" s="1">
        <f t="shared" si="391"/>
        <v>26</v>
      </c>
      <c r="K374" s="1">
        <f t="shared" si="392"/>
        <v>12</v>
      </c>
      <c r="L374" s="1">
        <f t="shared" si="393"/>
        <v>122</v>
      </c>
      <c r="M374" s="1">
        <f t="shared" si="369"/>
        <v>5</v>
      </c>
      <c r="N374" s="1" t="str">
        <f t="shared" si="370"/>
        <v>Vr</v>
      </c>
      <c r="O374" s="1" t="str">
        <f t="shared" si="357"/>
        <v>&lt;td&gt;26-12-0122 Vr&lt;/td&gt;</v>
      </c>
      <c r="P374" s="1">
        <f t="shared" si="394"/>
        <v>44920</v>
      </c>
      <c r="Q374" s="1">
        <f t="shared" si="395"/>
        <v>26</v>
      </c>
      <c r="R374" s="1">
        <f t="shared" si="396"/>
        <v>12</v>
      </c>
      <c r="S374" s="1">
        <f t="shared" si="397"/>
        <v>123</v>
      </c>
      <c r="T374" s="1">
        <f t="shared" si="371"/>
        <v>6</v>
      </c>
      <c r="U374" s="1" t="str">
        <f t="shared" si="372"/>
        <v>Za</v>
      </c>
      <c r="V374" s="1" t="str">
        <f t="shared" si="358"/>
        <v>&lt;td&gt;26-12-0123 Za&lt;/td&gt;</v>
      </c>
      <c r="W374" s="1">
        <f t="shared" si="398"/>
        <v>45286</v>
      </c>
      <c r="X374" s="1">
        <f t="shared" si="399"/>
        <v>26</v>
      </c>
      <c r="Y374" s="1">
        <f t="shared" si="400"/>
        <v>12</v>
      </c>
      <c r="Z374" s="1">
        <f t="shared" si="401"/>
        <v>124</v>
      </c>
      <c r="AA374" s="1">
        <f t="shared" si="373"/>
        <v>1</v>
      </c>
      <c r="AB374" s="1" t="str">
        <f t="shared" si="374"/>
        <v>Ma</v>
      </c>
      <c r="AC374" s="1" t="str">
        <f t="shared" si="359"/>
        <v>&lt;td&gt;26-12-0124 Ma&lt;/td&gt;</v>
      </c>
      <c r="AD374" s="1">
        <f t="shared" si="402"/>
        <v>45651</v>
      </c>
      <c r="AE374" s="1">
        <f t="shared" si="403"/>
        <v>26</v>
      </c>
      <c r="AF374" s="1">
        <f t="shared" si="404"/>
        <v>12</v>
      </c>
      <c r="AG374" s="1">
        <f t="shared" si="405"/>
        <v>125</v>
      </c>
      <c r="AH374" s="1">
        <f t="shared" si="375"/>
        <v>2</v>
      </c>
      <c r="AI374" s="1" t="str">
        <f t="shared" si="376"/>
        <v>Di</v>
      </c>
      <c r="AJ374" s="1" t="str">
        <f t="shared" si="360"/>
        <v>&lt;td&gt;26-12-0125 Di&lt;/td&gt;</v>
      </c>
      <c r="AK374" s="1">
        <f t="shared" si="406"/>
        <v>46016</v>
      </c>
      <c r="AL374" s="1">
        <f t="shared" si="407"/>
        <v>26</v>
      </c>
      <c r="AM374" s="1">
        <f t="shared" si="408"/>
        <v>12</v>
      </c>
      <c r="AN374" s="1">
        <f t="shared" si="409"/>
        <v>126</v>
      </c>
      <c r="AO374" s="1">
        <f t="shared" si="377"/>
        <v>3</v>
      </c>
      <c r="AP374" s="1" t="str">
        <f t="shared" si="378"/>
        <v>Wo</v>
      </c>
      <c r="AQ374" s="1" t="str">
        <f t="shared" si="361"/>
        <v>&lt;td&gt;26-12-0126 Wo&lt;/td&gt;</v>
      </c>
      <c r="AR374" s="1">
        <f t="shared" si="410"/>
        <v>46381</v>
      </c>
      <c r="AS374" s="1">
        <f t="shared" si="411"/>
        <v>26</v>
      </c>
      <c r="AT374" s="1">
        <f t="shared" si="412"/>
        <v>12</v>
      </c>
      <c r="AU374" s="1">
        <f t="shared" si="413"/>
        <v>127</v>
      </c>
      <c r="AV374" s="1">
        <f t="shared" si="379"/>
        <v>4</v>
      </c>
      <c r="AW374" s="1" t="str">
        <f t="shared" si="380"/>
        <v>Do</v>
      </c>
      <c r="AX374" s="1" t="str">
        <f t="shared" si="362"/>
        <v>&lt;td&gt;26-12-0127 Do&lt;/td&gt;</v>
      </c>
      <c r="AY374" s="1">
        <f t="shared" si="414"/>
        <v>46747</v>
      </c>
      <c r="AZ374" s="1">
        <f t="shared" si="415"/>
        <v>26</v>
      </c>
      <c r="BA374" s="1">
        <f t="shared" si="416"/>
        <v>12</v>
      </c>
      <c r="BB374" s="1">
        <f t="shared" si="417"/>
        <v>128</v>
      </c>
      <c r="BC374" s="1">
        <f t="shared" si="381"/>
        <v>6</v>
      </c>
      <c r="BD374" s="1" t="str">
        <f t="shared" si="382"/>
        <v>Za</v>
      </c>
      <c r="BE374" s="1" t="str">
        <f t="shared" si="363"/>
        <v>&lt;td&gt;26-12-0128 Za&lt;/td&gt;</v>
      </c>
      <c r="BF374" s="1">
        <f t="shared" si="418"/>
        <v>47112</v>
      </c>
      <c r="BG374" s="1">
        <f t="shared" si="419"/>
        <v>26</v>
      </c>
      <c r="BH374" s="1">
        <f t="shared" si="420"/>
        <v>12</v>
      </c>
      <c r="BI374" s="1">
        <f t="shared" si="421"/>
        <v>129</v>
      </c>
      <c r="BJ374" s="1">
        <f t="shared" si="383"/>
        <v>0</v>
      </c>
      <c r="BK374" s="1" t="str">
        <f t="shared" si="384"/>
        <v>Zo</v>
      </c>
      <c r="BL374" s="1" t="str">
        <f t="shared" si="364"/>
        <v>&lt;td&gt;26-12-0129 Zo&lt;/td&gt;</v>
      </c>
      <c r="BM374" s="1">
        <f t="shared" si="422"/>
        <v>47477</v>
      </c>
      <c r="BN374" s="1">
        <f t="shared" si="423"/>
        <v>26</v>
      </c>
      <c r="BO374" s="1">
        <f t="shared" si="424"/>
        <v>12</v>
      </c>
      <c r="BP374" s="1">
        <f t="shared" si="425"/>
        <v>130</v>
      </c>
      <c r="BQ374" s="1">
        <f t="shared" si="385"/>
        <v>1</v>
      </c>
      <c r="BR374" s="1" t="str">
        <f t="shared" si="386"/>
        <v>Ma</v>
      </c>
      <c r="BS374" s="1" t="str">
        <f t="shared" si="365"/>
        <v>&lt;td&gt;26-12-0130 Ma&lt;/td&gt;</v>
      </c>
    </row>
    <row r="375" spans="1:71" x14ac:dyDescent="0.2">
      <c r="A375" t="str">
        <f t="shared" si="355"/>
        <v>&lt;tr&gt;&lt;td&gt;27-12-0121 Vr&lt;/td&gt;&lt;td&gt;27-12-0122 Za&lt;/td&gt;&lt;td&gt;27-12-0123 Zo&lt;/td&gt;&lt;td&gt;27-12-0124 Di&lt;/td&gt;&lt;td&gt;27-12-0125 Wo&lt;/td&gt;&lt;td&gt;27-12-0126 Do&lt;/td&gt;&lt;td&gt;27-12-0127 Vr&lt;/td&gt;&lt;td&gt;27-12-0128 Zo&lt;/td&gt;&lt;td&gt;27-12-0129 Ma&lt;/td&gt;&lt;td&gt;27-12-0130 Di&lt;/td&gt;&lt;/tr&gt;</v>
      </c>
      <c r="B375" s="1">
        <f t="shared" si="387"/>
        <v>44191</v>
      </c>
      <c r="C375" s="1">
        <f t="shared" si="388"/>
        <v>27</v>
      </c>
      <c r="D375" s="1">
        <f t="shared" si="389"/>
        <v>12</v>
      </c>
      <c r="E375" s="1">
        <f t="shared" si="356"/>
        <v>121</v>
      </c>
      <c r="F375" s="1">
        <f t="shared" si="366"/>
        <v>5</v>
      </c>
      <c r="G375" s="1" t="str">
        <f t="shared" si="367"/>
        <v>Vr</v>
      </c>
      <c r="H375" s="1" t="str">
        <f t="shared" si="368"/>
        <v>&lt;td&gt;27-12-0121 Vr&lt;/td&gt;</v>
      </c>
      <c r="I375" s="1">
        <f t="shared" si="390"/>
        <v>44556</v>
      </c>
      <c r="J375" s="1">
        <f t="shared" si="391"/>
        <v>27</v>
      </c>
      <c r="K375" s="1">
        <f t="shared" si="392"/>
        <v>12</v>
      </c>
      <c r="L375" s="1">
        <f t="shared" si="393"/>
        <v>122</v>
      </c>
      <c r="M375" s="1">
        <f t="shared" si="369"/>
        <v>6</v>
      </c>
      <c r="N375" s="1" t="str">
        <f t="shared" si="370"/>
        <v>Za</v>
      </c>
      <c r="O375" s="1" t="str">
        <f t="shared" si="357"/>
        <v>&lt;td&gt;27-12-0122 Za&lt;/td&gt;</v>
      </c>
      <c r="P375" s="1">
        <f t="shared" si="394"/>
        <v>44921</v>
      </c>
      <c r="Q375" s="1">
        <f t="shared" si="395"/>
        <v>27</v>
      </c>
      <c r="R375" s="1">
        <f t="shared" si="396"/>
        <v>12</v>
      </c>
      <c r="S375" s="1">
        <f t="shared" si="397"/>
        <v>123</v>
      </c>
      <c r="T375" s="1">
        <f t="shared" si="371"/>
        <v>0</v>
      </c>
      <c r="U375" s="1" t="str">
        <f t="shared" si="372"/>
        <v>Zo</v>
      </c>
      <c r="V375" s="1" t="str">
        <f t="shared" si="358"/>
        <v>&lt;td&gt;27-12-0123 Zo&lt;/td&gt;</v>
      </c>
      <c r="W375" s="1">
        <f t="shared" si="398"/>
        <v>45287</v>
      </c>
      <c r="X375" s="1">
        <f t="shared" si="399"/>
        <v>27</v>
      </c>
      <c r="Y375" s="1">
        <f t="shared" si="400"/>
        <v>12</v>
      </c>
      <c r="Z375" s="1">
        <f t="shared" si="401"/>
        <v>124</v>
      </c>
      <c r="AA375" s="1">
        <f t="shared" si="373"/>
        <v>2</v>
      </c>
      <c r="AB375" s="1" t="str">
        <f t="shared" si="374"/>
        <v>Di</v>
      </c>
      <c r="AC375" s="1" t="str">
        <f t="shared" si="359"/>
        <v>&lt;td&gt;27-12-0124 Di&lt;/td&gt;</v>
      </c>
      <c r="AD375" s="1">
        <f t="shared" si="402"/>
        <v>45652</v>
      </c>
      <c r="AE375" s="1">
        <f t="shared" si="403"/>
        <v>27</v>
      </c>
      <c r="AF375" s="1">
        <f t="shared" si="404"/>
        <v>12</v>
      </c>
      <c r="AG375" s="1">
        <f t="shared" si="405"/>
        <v>125</v>
      </c>
      <c r="AH375" s="1">
        <f t="shared" si="375"/>
        <v>3</v>
      </c>
      <c r="AI375" s="1" t="str">
        <f t="shared" si="376"/>
        <v>Wo</v>
      </c>
      <c r="AJ375" s="1" t="str">
        <f t="shared" si="360"/>
        <v>&lt;td&gt;27-12-0125 Wo&lt;/td&gt;</v>
      </c>
      <c r="AK375" s="1">
        <f t="shared" si="406"/>
        <v>46017</v>
      </c>
      <c r="AL375" s="1">
        <f t="shared" si="407"/>
        <v>27</v>
      </c>
      <c r="AM375" s="1">
        <f t="shared" si="408"/>
        <v>12</v>
      </c>
      <c r="AN375" s="1">
        <f t="shared" si="409"/>
        <v>126</v>
      </c>
      <c r="AO375" s="1">
        <f t="shared" si="377"/>
        <v>4</v>
      </c>
      <c r="AP375" s="1" t="str">
        <f t="shared" si="378"/>
        <v>Do</v>
      </c>
      <c r="AQ375" s="1" t="str">
        <f t="shared" si="361"/>
        <v>&lt;td&gt;27-12-0126 Do&lt;/td&gt;</v>
      </c>
      <c r="AR375" s="1">
        <f t="shared" si="410"/>
        <v>46382</v>
      </c>
      <c r="AS375" s="1">
        <f t="shared" si="411"/>
        <v>27</v>
      </c>
      <c r="AT375" s="1">
        <f t="shared" si="412"/>
        <v>12</v>
      </c>
      <c r="AU375" s="1">
        <f t="shared" si="413"/>
        <v>127</v>
      </c>
      <c r="AV375" s="1">
        <f t="shared" si="379"/>
        <v>5</v>
      </c>
      <c r="AW375" s="1" t="str">
        <f t="shared" si="380"/>
        <v>Vr</v>
      </c>
      <c r="AX375" s="1" t="str">
        <f t="shared" si="362"/>
        <v>&lt;td&gt;27-12-0127 Vr&lt;/td&gt;</v>
      </c>
      <c r="AY375" s="1">
        <f t="shared" si="414"/>
        <v>46748</v>
      </c>
      <c r="AZ375" s="1">
        <f t="shared" si="415"/>
        <v>27</v>
      </c>
      <c r="BA375" s="1">
        <f t="shared" si="416"/>
        <v>12</v>
      </c>
      <c r="BB375" s="1">
        <f t="shared" si="417"/>
        <v>128</v>
      </c>
      <c r="BC375" s="1">
        <f t="shared" si="381"/>
        <v>0</v>
      </c>
      <c r="BD375" s="1" t="str">
        <f t="shared" si="382"/>
        <v>Zo</v>
      </c>
      <c r="BE375" s="1" t="str">
        <f t="shared" si="363"/>
        <v>&lt;td&gt;27-12-0128 Zo&lt;/td&gt;</v>
      </c>
      <c r="BF375" s="1">
        <f t="shared" si="418"/>
        <v>47113</v>
      </c>
      <c r="BG375" s="1">
        <f t="shared" si="419"/>
        <v>27</v>
      </c>
      <c r="BH375" s="1">
        <f t="shared" si="420"/>
        <v>12</v>
      </c>
      <c r="BI375" s="1">
        <f t="shared" si="421"/>
        <v>129</v>
      </c>
      <c r="BJ375" s="1">
        <f t="shared" si="383"/>
        <v>1</v>
      </c>
      <c r="BK375" s="1" t="str">
        <f t="shared" si="384"/>
        <v>Ma</v>
      </c>
      <c r="BL375" s="1" t="str">
        <f t="shared" si="364"/>
        <v>&lt;td&gt;27-12-0129 Ma&lt;/td&gt;</v>
      </c>
      <c r="BM375" s="1">
        <f t="shared" si="422"/>
        <v>47478</v>
      </c>
      <c r="BN375" s="1">
        <f t="shared" si="423"/>
        <v>27</v>
      </c>
      <c r="BO375" s="1">
        <f t="shared" si="424"/>
        <v>12</v>
      </c>
      <c r="BP375" s="1">
        <f t="shared" si="425"/>
        <v>130</v>
      </c>
      <c r="BQ375" s="1">
        <f t="shared" si="385"/>
        <v>2</v>
      </c>
      <c r="BR375" s="1" t="str">
        <f t="shared" si="386"/>
        <v>Di</v>
      </c>
      <c r="BS375" s="1" t="str">
        <f t="shared" si="365"/>
        <v>&lt;td&gt;27-12-0130 Di&lt;/td&gt;</v>
      </c>
    </row>
    <row r="376" spans="1:71" x14ac:dyDescent="0.2">
      <c r="A376" t="str">
        <f t="shared" si="355"/>
        <v>&lt;tr&gt;&lt;td&gt;28-12-0121 Za&lt;/td&gt;&lt;td&gt;28-12-0122 Zo&lt;/td&gt;&lt;td&gt;28-12-0123 Ma&lt;/td&gt;&lt;td&gt;28-12-0124 Wo&lt;/td&gt;&lt;td&gt;28-12-0125 Do&lt;/td&gt;&lt;td&gt;28-12-0126 Vr&lt;/td&gt;&lt;td&gt;28-12-0127 Za&lt;/td&gt;&lt;td&gt;28-12-0128 Ma&lt;/td&gt;&lt;td&gt;28-12-0129 Di&lt;/td&gt;&lt;td&gt;28-12-0130 Wo&lt;/td&gt;&lt;/tr&gt;</v>
      </c>
      <c r="B376" s="1">
        <f t="shared" si="387"/>
        <v>44192</v>
      </c>
      <c r="C376" s="1">
        <f t="shared" si="388"/>
        <v>28</v>
      </c>
      <c r="D376" s="1">
        <f t="shared" si="389"/>
        <v>12</v>
      </c>
      <c r="E376" s="1">
        <f t="shared" si="356"/>
        <v>121</v>
      </c>
      <c r="F376" s="1">
        <f t="shared" si="366"/>
        <v>6</v>
      </c>
      <c r="G376" s="1" t="str">
        <f t="shared" si="367"/>
        <v>Za</v>
      </c>
      <c r="H376" s="1" t="str">
        <f t="shared" si="368"/>
        <v>&lt;td&gt;28-12-0121 Za&lt;/td&gt;</v>
      </c>
      <c r="I376" s="1">
        <f t="shared" si="390"/>
        <v>44557</v>
      </c>
      <c r="J376" s="1">
        <f t="shared" si="391"/>
        <v>28</v>
      </c>
      <c r="K376" s="1">
        <f t="shared" si="392"/>
        <v>12</v>
      </c>
      <c r="L376" s="1">
        <f t="shared" si="393"/>
        <v>122</v>
      </c>
      <c r="M376" s="1">
        <f t="shared" si="369"/>
        <v>0</v>
      </c>
      <c r="N376" s="1" t="str">
        <f t="shared" si="370"/>
        <v>Zo</v>
      </c>
      <c r="O376" s="1" t="str">
        <f t="shared" si="357"/>
        <v>&lt;td&gt;28-12-0122 Zo&lt;/td&gt;</v>
      </c>
      <c r="P376" s="1">
        <f t="shared" si="394"/>
        <v>44922</v>
      </c>
      <c r="Q376" s="1">
        <f t="shared" si="395"/>
        <v>28</v>
      </c>
      <c r="R376" s="1">
        <f t="shared" si="396"/>
        <v>12</v>
      </c>
      <c r="S376" s="1">
        <f t="shared" si="397"/>
        <v>123</v>
      </c>
      <c r="T376" s="1">
        <f t="shared" si="371"/>
        <v>1</v>
      </c>
      <c r="U376" s="1" t="str">
        <f t="shared" si="372"/>
        <v>Ma</v>
      </c>
      <c r="V376" s="1" t="str">
        <f t="shared" si="358"/>
        <v>&lt;td&gt;28-12-0123 Ma&lt;/td&gt;</v>
      </c>
      <c r="W376" s="1">
        <f t="shared" si="398"/>
        <v>45288</v>
      </c>
      <c r="X376" s="1">
        <f t="shared" si="399"/>
        <v>28</v>
      </c>
      <c r="Y376" s="1">
        <f t="shared" si="400"/>
        <v>12</v>
      </c>
      <c r="Z376" s="1">
        <f t="shared" si="401"/>
        <v>124</v>
      </c>
      <c r="AA376" s="1">
        <f t="shared" si="373"/>
        <v>3</v>
      </c>
      <c r="AB376" s="1" t="str">
        <f t="shared" si="374"/>
        <v>Wo</v>
      </c>
      <c r="AC376" s="1" t="str">
        <f t="shared" si="359"/>
        <v>&lt;td&gt;28-12-0124 Wo&lt;/td&gt;</v>
      </c>
      <c r="AD376" s="1">
        <f t="shared" si="402"/>
        <v>45653</v>
      </c>
      <c r="AE376" s="1">
        <f t="shared" si="403"/>
        <v>28</v>
      </c>
      <c r="AF376" s="1">
        <f t="shared" si="404"/>
        <v>12</v>
      </c>
      <c r="AG376" s="1">
        <f t="shared" si="405"/>
        <v>125</v>
      </c>
      <c r="AH376" s="1">
        <f t="shared" si="375"/>
        <v>4</v>
      </c>
      <c r="AI376" s="1" t="str">
        <f t="shared" si="376"/>
        <v>Do</v>
      </c>
      <c r="AJ376" s="1" t="str">
        <f t="shared" si="360"/>
        <v>&lt;td&gt;28-12-0125 Do&lt;/td&gt;</v>
      </c>
      <c r="AK376" s="1">
        <f t="shared" si="406"/>
        <v>46018</v>
      </c>
      <c r="AL376" s="1">
        <f t="shared" si="407"/>
        <v>28</v>
      </c>
      <c r="AM376" s="1">
        <f t="shared" si="408"/>
        <v>12</v>
      </c>
      <c r="AN376" s="1">
        <f t="shared" si="409"/>
        <v>126</v>
      </c>
      <c r="AO376" s="1">
        <f t="shared" si="377"/>
        <v>5</v>
      </c>
      <c r="AP376" s="1" t="str">
        <f t="shared" si="378"/>
        <v>Vr</v>
      </c>
      <c r="AQ376" s="1" t="str">
        <f t="shared" si="361"/>
        <v>&lt;td&gt;28-12-0126 Vr&lt;/td&gt;</v>
      </c>
      <c r="AR376" s="1">
        <f t="shared" si="410"/>
        <v>46383</v>
      </c>
      <c r="AS376" s="1">
        <f t="shared" si="411"/>
        <v>28</v>
      </c>
      <c r="AT376" s="1">
        <f t="shared" si="412"/>
        <v>12</v>
      </c>
      <c r="AU376" s="1">
        <f t="shared" si="413"/>
        <v>127</v>
      </c>
      <c r="AV376" s="1">
        <f t="shared" si="379"/>
        <v>6</v>
      </c>
      <c r="AW376" s="1" t="str">
        <f t="shared" si="380"/>
        <v>Za</v>
      </c>
      <c r="AX376" s="1" t="str">
        <f t="shared" si="362"/>
        <v>&lt;td&gt;28-12-0127 Za&lt;/td&gt;</v>
      </c>
      <c r="AY376" s="1">
        <f t="shared" si="414"/>
        <v>46749</v>
      </c>
      <c r="AZ376" s="1">
        <f t="shared" si="415"/>
        <v>28</v>
      </c>
      <c r="BA376" s="1">
        <f t="shared" si="416"/>
        <v>12</v>
      </c>
      <c r="BB376" s="1">
        <f t="shared" si="417"/>
        <v>128</v>
      </c>
      <c r="BC376" s="1">
        <f t="shared" si="381"/>
        <v>1</v>
      </c>
      <c r="BD376" s="1" t="str">
        <f t="shared" si="382"/>
        <v>Ma</v>
      </c>
      <c r="BE376" s="1" t="str">
        <f t="shared" si="363"/>
        <v>&lt;td&gt;28-12-0128 Ma&lt;/td&gt;</v>
      </c>
      <c r="BF376" s="1">
        <f t="shared" si="418"/>
        <v>47114</v>
      </c>
      <c r="BG376" s="1">
        <f t="shared" si="419"/>
        <v>28</v>
      </c>
      <c r="BH376" s="1">
        <f t="shared" si="420"/>
        <v>12</v>
      </c>
      <c r="BI376" s="1">
        <f t="shared" si="421"/>
        <v>129</v>
      </c>
      <c r="BJ376" s="1">
        <f t="shared" si="383"/>
        <v>2</v>
      </c>
      <c r="BK376" s="1" t="str">
        <f t="shared" si="384"/>
        <v>Di</v>
      </c>
      <c r="BL376" s="1" t="str">
        <f t="shared" si="364"/>
        <v>&lt;td&gt;28-12-0129 Di&lt;/td&gt;</v>
      </c>
      <c r="BM376" s="1">
        <f t="shared" si="422"/>
        <v>47479</v>
      </c>
      <c r="BN376" s="1">
        <f t="shared" si="423"/>
        <v>28</v>
      </c>
      <c r="BO376" s="1">
        <f t="shared" si="424"/>
        <v>12</v>
      </c>
      <c r="BP376" s="1">
        <f t="shared" si="425"/>
        <v>130</v>
      </c>
      <c r="BQ376" s="1">
        <f t="shared" si="385"/>
        <v>3</v>
      </c>
      <c r="BR376" s="1" t="str">
        <f t="shared" si="386"/>
        <v>Wo</v>
      </c>
      <c r="BS376" s="1" t="str">
        <f t="shared" si="365"/>
        <v>&lt;td&gt;28-12-0130 Wo&lt;/td&gt;</v>
      </c>
    </row>
    <row r="377" spans="1:71" x14ac:dyDescent="0.2">
      <c r="A377" t="str">
        <f t="shared" si="355"/>
        <v>&lt;tr&gt;&lt;td&gt;29-12-0121 Zo&lt;/td&gt;&lt;td&gt;29-12-0122 Ma&lt;/td&gt;&lt;td&gt;29-12-0123 Di&lt;/td&gt;&lt;td&gt;29-12-0124 Do&lt;/td&gt;&lt;td&gt;29-12-0125 Vr&lt;/td&gt;&lt;td&gt;29-12-0126 Za&lt;/td&gt;&lt;td&gt;29-12-0127 Zo&lt;/td&gt;&lt;td&gt;29-12-0128 Di&lt;/td&gt;&lt;td&gt;29-12-0129 Wo&lt;/td&gt;&lt;td&gt;29-12-0130 Do&lt;/td&gt;&lt;/tr&gt;</v>
      </c>
      <c r="B377" s="1">
        <f t="shared" si="387"/>
        <v>44193</v>
      </c>
      <c r="C377" s="1">
        <f t="shared" si="388"/>
        <v>29</v>
      </c>
      <c r="D377" s="1">
        <f t="shared" si="389"/>
        <v>12</v>
      </c>
      <c r="E377" s="1">
        <f t="shared" si="356"/>
        <v>121</v>
      </c>
      <c r="F377" s="1">
        <f t="shared" si="366"/>
        <v>0</v>
      </c>
      <c r="G377" s="1" t="str">
        <f t="shared" si="367"/>
        <v>Zo</v>
      </c>
      <c r="H377" s="1" t="str">
        <f t="shared" si="368"/>
        <v>&lt;td&gt;29-12-0121 Zo&lt;/td&gt;</v>
      </c>
      <c r="I377" s="1">
        <f t="shared" si="390"/>
        <v>44558</v>
      </c>
      <c r="J377" s="1">
        <f t="shared" si="391"/>
        <v>29</v>
      </c>
      <c r="K377" s="1">
        <f t="shared" si="392"/>
        <v>12</v>
      </c>
      <c r="L377" s="1">
        <f t="shared" si="393"/>
        <v>122</v>
      </c>
      <c r="M377" s="1">
        <f t="shared" si="369"/>
        <v>1</v>
      </c>
      <c r="N377" s="1" t="str">
        <f t="shared" si="370"/>
        <v>Ma</v>
      </c>
      <c r="O377" s="1" t="str">
        <f t="shared" si="357"/>
        <v>&lt;td&gt;29-12-0122 Ma&lt;/td&gt;</v>
      </c>
      <c r="P377" s="1">
        <f t="shared" si="394"/>
        <v>44923</v>
      </c>
      <c r="Q377" s="1">
        <f t="shared" si="395"/>
        <v>29</v>
      </c>
      <c r="R377" s="1">
        <f t="shared" si="396"/>
        <v>12</v>
      </c>
      <c r="S377" s="1">
        <f t="shared" si="397"/>
        <v>123</v>
      </c>
      <c r="T377" s="1">
        <f t="shared" si="371"/>
        <v>2</v>
      </c>
      <c r="U377" s="1" t="str">
        <f t="shared" si="372"/>
        <v>Di</v>
      </c>
      <c r="V377" s="1" t="str">
        <f t="shared" si="358"/>
        <v>&lt;td&gt;29-12-0123 Di&lt;/td&gt;</v>
      </c>
      <c r="W377" s="1">
        <f t="shared" si="398"/>
        <v>45289</v>
      </c>
      <c r="X377" s="1">
        <f t="shared" si="399"/>
        <v>29</v>
      </c>
      <c r="Y377" s="1">
        <f t="shared" si="400"/>
        <v>12</v>
      </c>
      <c r="Z377" s="1">
        <f t="shared" si="401"/>
        <v>124</v>
      </c>
      <c r="AA377" s="1">
        <f t="shared" si="373"/>
        <v>4</v>
      </c>
      <c r="AB377" s="1" t="str">
        <f t="shared" si="374"/>
        <v>Do</v>
      </c>
      <c r="AC377" s="1" t="str">
        <f t="shared" si="359"/>
        <v>&lt;td&gt;29-12-0124 Do&lt;/td&gt;</v>
      </c>
      <c r="AD377" s="1">
        <f t="shared" si="402"/>
        <v>45654</v>
      </c>
      <c r="AE377" s="1">
        <f t="shared" si="403"/>
        <v>29</v>
      </c>
      <c r="AF377" s="1">
        <f t="shared" si="404"/>
        <v>12</v>
      </c>
      <c r="AG377" s="1">
        <f t="shared" si="405"/>
        <v>125</v>
      </c>
      <c r="AH377" s="1">
        <f t="shared" si="375"/>
        <v>5</v>
      </c>
      <c r="AI377" s="1" t="str">
        <f t="shared" si="376"/>
        <v>Vr</v>
      </c>
      <c r="AJ377" s="1" t="str">
        <f t="shared" si="360"/>
        <v>&lt;td&gt;29-12-0125 Vr&lt;/td&gt;</v>
      </c>
      <c r="AK377" s="1">
        <f t="shared" si="406"/>
        <v>46019</v>
      </c>
      <c r="AL377" s="1">
        <f t="shared" si="407"/>
        <v>29</v>
      </c>
      <c r="AM377" s="1">
        <f t="shared" si="408"/>
        <v>12</v>
      </c>
      <c r="AN377" s="1">
        <f t="shared" si="409"/>
        <v>126</v>
      </c>
      <c r="AO377" s="1">
        <f t="shared" si="377"/>
        <v>6</v>
      </c>
      <c r="AP377" s="1" t="str">
        <f t="shared" si="378"/>
        <v>Za</v>
      </c>
      <c r="AQ377" s="1" t="str">
        <f t="shared" si="361"/>
        <v>&lt;td&gt;29-12-0126 Za&lt;/td&gt;</v>
      </c>
      <c r="AR377" s="1">
        <f t="shared" si="410"/>
        <v>46384</v>
      </c>
      <c r="AS377" s="1">
        <f t="shared" si="411"/>
        <v>29</v>
      </c>
      <c r="AT377" s="1">
        <f t="shared" si="412"/>
        <v>12</v>
      </c>
      <c r="AU377" s="1">
        <f t="shared" si="413"/>
        <v>127</v>
      </c>
      <c r="AV377" s="1">
        <f t="shared" si="379"/>
        <v>0</v>
      </c>
      <c r="AW377" s="1" t="str">
        <f t="shared" si="380"/>
        <v>Zo</v>
      </c>
      <c r="AX377" s="1" t="str">
        <f t="shared" si="362"/>
        <v>&lt;td&gt;29-12-0127 Zo&lt;/td&gt;</v>
      </c>
      <c r="AY377" s="1">
        <f t="shared" si="414"/>
        <v>46750</v>
      </c>
      <c r="AZ377" s="1">
        <f t="shared" si="415"/>
        <v>29</v>
      </c>
      <c r="BA377" s="1">
        <f t="shared" si="416"/>
        <v>12</v>
      </c>
      <c r="BB377" s="1">
        <f t="shared" si="417"/>
        <v>128</v>
      </c>
      <c r="BC377" s="1">
        <f t="shared" si="381"/>
        <v>2</v>
      </c>
      <c r="BD377" s="1" t="str">
        <f t="shared" si="382"/>
        <v>Di</v>
      </c>
      <c r="BE377" s="1" t="str">
        <f t="shared" si="363"/>
        <v>&lt;td&gt;29-12-0128 Di&lt;/td&gt;</v>
      </c>
      <c r="BF377" s="1">
        <f t="shared" si="418"/>
        <v>47115</v>
      </c>
      <c r="BG377" s="1">
        <f t="shared" si="419"/>
        <v>29</v>
      </c>
      <c r="BH377" s="1">
        <f t="shared" si="420"/>
        <v>12</v>
      </c>
      <c r="BI377" s="1">
        <f t="shared" si="421"/>
        <v>129</v>
      </c>
      <c r="BJ377" s="1">
        <f t="shared" si="383"/>
        <v>3</v>
      </c>
      <c r="BK377" s="1" t="str">
        <f t="shared" si="384"/>
        <v>Wo</v>
      </c>
      <c r="BL377" s="1" t="str">
        <f t="shared" si="364"/>
        <v>&lt;td&gt;29-12-0129 Wo&lt;/td&gt;</v>
      </c>
      <c r="BM377" s="1">
        <f t="shared" si="422"/>
        <v>47480</v>
      </c>
      <c r="BN377" s="1">
        <f t="shared" si="423"/>
        <v>29</v>
      </c>
      <c r="BO377" s="1">
        <f t="shared" si="424"/>
        <v>12</v>
      </c>
      <c r="BP377" s="1">
        <f t="shared" si="425"/>
        <v>130</v>
      </c>
      <c r="BQ377" s="1">
        <f t="shared" si="385"/>
        <v>4</v>
      </c>
      <c r="BR377" s="1" t="str">
        <f t="shared" si="386"/>
        <v>Do</v>
      </c>
      <c r="BS377" s="1" t="str">
        <f t="shared" si="365"/>
        <v>&lt;td&gt;29-12-0130 Do&lt;/td&gt;</v>
      </c>
    </row>
    <row r="378" spans="1:71" x14ac:dyDescent="0.2">
      <c r="A378" t="str">
        <f t="shared" si="355"/>
        <v>&lt;tr&gt;&lt;td&gt;30-12-0121 Ma&lt;/td&gt;&lt;td&gt;30-12-0122 Di&lt;/td&gt;&lt;td&gt;30-12-0123 Wo&lt;/td&gt;&lt;td&gt;30-12-0124 Vr&lt;/td&gt;&lt;td&gt;30-12-0125 Za&lt;/td&gt;&lt;td&gt;30-12-0126 Zo&lt;/td&gt;&lt;td&gt;30-12-0127 Ma&lt;/td&gt;&lt;td&gt;30-12-0128 Wo&lt;/td&gt;&lt;td&gt;30-12-0129 Do&lt;/td&gt;&lt;td&gt;30-12-0130 Vr&lt;/td&gt;&lt;/tr&gt;</v>
      </c>
      <c r="B378" s="1">
        <f t="shared" si="387"/>
        <v>44194</v>
      </c>
      <c r="C378" s="1">
        <f t="shared" si="388"/>
        <v>30</v>
      </c>
      <c r="D378" s="1">
        <f t="shared" si="389"/>
        <v>12</v>
      </c>
      <c r="E378" s="1">
        <f t="shared" si="356"/>
        <v>121</v>
      </c>
      <c r="F378" s="1">
        <f t="shared" si="366"/>
        <v>1</v>
      </c>
      <c r="G378" s="1" t="str">
        <f t="shared" si="367"/>
        <v>Ma</v>
      </c>
      <c r="H378" s="1" t="str">
        <f t="shared" si="368"/>
        <v>&lt;td&gt;30-12-0121 Ma&lt;/td&gt;</v>
      </c>
      <c r="I378" s="1">
        <f t="shared" si="390"/>
        <v>44559</v>
      </c>
      <c r="J378" s="1">
        <f t="shared" si="391"/>
        <v>30</v>
      </c>
      <c r="K378" s="1">
        <f t="shared" si="392"/>
        <v>12</v>
      </c>
      <c r="L378" s="1">
        <f t="shared" si="393"/>
        <v>122</v>
      </c>
      <c r="M378" s="1">
        <f t="shared" si="369"/>
        <v>2</v>
      </c>
      <c r="N378" s="1" t="str">
        <f t="shared" si="370"/>
        <v>Di</v>
      </c>
      <c r="O378" s="1" t="str">
        <f t="shared" si="357"/>
        <v>&lt;td&gt;30-12-0122 Di&lt;/td&gt;</v>
      </c>
      <c r="P378" s="1">
        <f t="shared" si="394"/>
        <v>44924</v>
      </c>
      <c r="Q378" s="1">
        <f t="shared" si="395"/>
        <v>30</v>
      </c>
      <c r="R378" s="1">
        <f t="shared" si="396"/>
        <v>12</v>
      </c>
      <c r="S378" s="1">
        <f t="shared" si="397"/>
        <v>123</v>
      </c>
      <c r="T378" s="1">
        <f t="shared" si="371"/>
        <v>3</v>
      </c>
      <c r="U378" s="1" t="str">
        <f t="shared" si="372"/>
        <v>Wo</v>
      </c>
      <c r="V378" s="1" t="str">
        <f t="shared" si="358"/>
        <v>&lt;td&gt;30-12-0123 Wo&lt;/td&gt;</v>
      </c>
      <c r="W378" s="1">
        <f t="shared" si="398"/>
        <v>45290</v>
      </c>
      <c r="X378" s="1">
        <f t="shared" si="399"/>
        <v>30</v>
      </c>
      <c r="Y378" s="1">
        <f t="shared" si="400"/>
        <v>12</v>
      </c>
      <c r="Z378" s="1">
        <f t="shared" si="401"/>
        <v>124</v>
      </c>
      <c r="AA378" s="1">
        <f t="shared" si="373"/>
        <v>5</v>
      </c>
      <c r="AB378" s="1" t="str">
        <f t="shared" si="374"/>
        <v>Vr</v>
      </c>
      <c r="AC378" s="1" t="str">
        <f t="shared" si="359"/>
        <v>&lt;td&gt;30-12-0124 Vr&lt;/td&gt;</v>
      </c>
      <c r="AD378" s="1">
        <f t="shared" si="402"/>
        <v>45655</v>
      </c>
      <c r="AE378" s="1">
        <f t="shared" si="403"/>
        <v>30</v>
      </c>
      <c r="AF378" s="1">
        <f t="shared" si="404"/>
        <v>12</v>
      </c>
      <c r="AG378" s="1">
        <f t="shared" si="405"/>
        <v>125</v>
      </c>
      <c r="AH378" s="1">
        <f t="shared" si="375"/>
        <v>6</v>
      </c>
      <c r="AI378" s="1" t="str">
        <f t="shared" si="376"/>
        <v>Za</v>
      </c>
      <c r="AJ378" s="1" t="str">
        <f t="shared" si="360"/>
        <v>&lt;td&gt;30-12-0125 Za&lt;/td&gt;</v>
      </c>
      <c r="AK378" s="1">
        <f t="shared" si="406"/>
        <v>46020</v>
      </c>
      <c r="AL378" s="1">
        <f t="shared" si="407"/>
        <v>30</v>
      </c>
      <c r="AM378" s="1">
        <f t="shared" si="408"/>
        <v>12</v>
      </c>
      <c r="AN378" s="1">
        <f t="shared" si="409"/>
        <v>126</v>
      </c>
      <c r="AO378" s="1">
        <f t="shared" si="377"/>
        <v>0</v>
      </c>
      <c r="AP378" s="1" t="str">
        <f t="shared" si="378"/>
        <v>Zo</v>
      </c>
      <c r="AQ378" s="1" t="str">
        <f t="shared" si="361"/>
        <v>&lt;td&gt;30-12-0126 Zo&lt;/td&gt;</v>
      </c>
      <c r="AR378" s="1">
        <f t="shared" si="410"/>
        <v>46385</v>
      </c>
      <c r="AS378" s="1">
        <f t="shared" si="411"/>
        <v>30</v>
      </c>
      <c r="AT378" s="1">
        <f t="shared" si="412"/>
        <v>12</v>
      </c>
      <c r="AU378" s="1">
        <f t="shared" si="413"/>
        <v>127</v>
      </c>
      <c r="AV378" s="1">
        <f t="shared" si="379"/>
        <v>1</v>
      </c>
      <c r="AW378" s="1" t="str">
        <f t="shared" si="380"/>
        <v>Ma</v>
      </c>
      <c r="AX378" s="1" t="str">
        <f t="shared" si="362"/>
        <v>&lt;td&gt;30-12-0127 Ma&lt;/td&gt;</v>
      </c>
      <c r="AY378" s="1">
        <f t="shared" si="414"/>
        <v>46751</v>
      </c>
      <c r="AZ378" s="1">
        <f t="shared" si="415"/>
        <v>30</v>
      </c>
      <c r="BA378" s="1">
        <f t="shared" si="416"/>
        <v>12</v>
      </c>
      <c r="BB378" s="1">
        <f t="shared" si="417"/>
        <v>128</v>
      </c>
      <c r="BC378" s="1">
        <f t="shared" si="381"/>
        <v>3</v>
      </c>
      <c r="BD378" s="1" t="str">
        <f t="shared" si="382"/>
        <v>Wo</v>
      </c>
      <c r="BE378" s="1" t="str">
        <f t="shared" si="363"/>
        <v>&lt;td&gt;30-12-0128 Wo&lt;/td&gt;</v>
      </c>
      <c r="BF378" s="1">
        <f t="shared" si="418"/>
        <v>47116</v>
      </c>
      <c r="BG378" s="1">
        <f t="shared" si="419"/>
        <v>30</v>
      </c>
      <c r="BH378" s="1">
        <f t="shared" si="420"/>
        <v>12</v>
      </c>
      <c r="BI378" s="1">
        <f t="shared" si="421"/>
        <v>129</v>
      </c>
      <c r="BJ378" s="1">
        <f t="shared" si="383"/>
        <v>4</v>
      </c>
      <c r="BK378" s="1" t="str">
        <f t="shared" si="384"/>
        <v>Do</v>
      </c>
      <c r="BL378" s="1" t="str">
        <f t="shared" si="364"/>
        <v>&lt;td&gt;30-12-0129 Do&lt;/td&gt;</v>
      </c>
      <c r="BM378" s="1">
        <f t="shared" si="422"/>
        <v>47481</v>
      </c>
      <c r="BN378" s="1">
        <f t="shared" si="423"/>
        <v>30</v>
      </c>
      <c r="BO378" s="1">
        <f t="shared" si="424"/>
        <v>12</v>
      </c>
      <c r="BP378" s="1">
        <f t="shared" si="425"/>
        <v>130</v>
      </c>
      <c r="BQ378" s="1">
        <f t="shared" si="385"/>
        <v>5</v>
      </c>
      <c r="BR378" s="1" t="str">
        <f t="shared" si="386"/>
        <v>Vr</v>
      </c>
      <c r="BS378" s="1" t="str">
        <f t="shared" si="365"/>
        <v>&lt;td&gt;30-12-0130 Vr&lt;/td&gt;</v>
      </c>
    </row>
    <row r="379" spans="1:71" x14ac:dyDescent="0.2">
      <c r="A379" t="str">
        <f t="shared" si="355"/>
        <v>&lt;tr&gt;&lt;td&gt;31-12-0121 Di&lt;/td&gt;&lt;td&gt;31-12-0122 Wo&lt;/td&gt;&lt;td&gt;31-12-0123 Do&lt;/td&gt;&lt;td&gt;31-12-0124 Za&lt;/td&gt;&lt;td&gt;31-12-0125 Zo&lt;/td&gt;&lt;td&gt;31-12-0126 Ma&lt;/td&gt;&lt;td&gt;31-12-0127 Di&lt;/td&gt;&lt;td&gt;31-12-0128 Do&lt;/td&gt;&lt;td&gt;31-12-0129 Vr&lt;/td&gt;&lt;td&gt;31-12-0130 Za&lt;/td&gt;&lt;/tr&gt;</v>
      </c>
      <c r="B379" s="1">
        <f t="shared" si="387"/>
        <v>44195</v>
      </c>
      <c r="C379" s="1">
        <f t="shared" si="388"/>
        <v>31</v>
      </c>
      <c r="D379" s="1">
        <f t="shared" si="389"/>
        <v>12</v>
      </c>
      <c r="E379" s="1">
        <f t="shared" si="356"/>
        <v>121</v>
      </c>
      <c r="F379" s="1">
        <f t="shared" si="366"/>
        <v>2</v>
      </c>
      <c r="G379" s="1" t="str">
        <f t="shared" si="367"/>
        <v>Di</v>
      </c>
      <c r="H379" s="1" t="str">
        <f t="shared" si="368"/>
        <v>&lt;td&gt;31-12-0121 Di&lt;/td&gt;</v>
      </c>
      <c r="I379" s="1">
        <f t="shared" si="390"/>
        <v>44560</v>
      </c>
      <c r="J379" s="1">
        <f t="shared" si="391"/>
        <v>31</v>
      </c>
      <c r="K379" s="1">
        <f t="shared" si="392"/>
        <v>12</v>
      </c>
      <c r="L379" s="1">
        <f t="shared" si="393"/>
        <v>122</v>
      </c>
      <c r="M379" s="1">
        <f t="shared" si="369"/>
        <v>3</v>
      </c>
      <c r="N379" s="1" t="str">
        <f t="shared" si="370"/>
        <v>Wo</v>
      </c>
      <c r="O379" s="1" t="str">
        <f t="shared" si="357"/>
        <v>&lt;td&gt;31-12-0122 Wo&lt;/td&gt;</v>
      </c>
      <c r="P379" s="1">
        <f t="shared" si="394"/>
        <v>44925</v>
      </c>
      <c r="Q379" s="1">
        <f t="shared" si="395"/>
        <v>31</v>
      </c>
      <c r="R379" s="1">
        <f t="shared" si="396"/>
        <v>12</v>
      </c>
      <c r="S379" s="1">
        <f t="shared" si="397"/>
        <v>123</v>
      </c>
      <c r="T379" s="1">
        <f t="shared" si="371"/>
        <v>4</v>
      </c>
      <c r="U379" s="1" t="str">
        <f t="shared" si="372"/>
        <v>Do</v>
      </c>
      <c r="V379" s="1" t="str">
        <f t="shared" si="358"/>
        <v>&lt;td&gt;31-12-0123 Do&lt;/td&gt;</v>
      </c>
      <c r="W379" s="1">
        <f t="shared" si="398"/>
        <v>45291</v>
      </c>
      <c r="X379" s="1">
        <f t="shared" si="399"/>
        <v>31</v>
      </c>
      <c r="Y379" s="1">
        <f t="shared" si="400"/>
        <v>12</v>
      </c>
      <c r="Z379" s="1">
        <f t="shared" si="401"/>
        <v>124</v>
      </c>
      <c r="AA379" s="1">
        <f t="shared" si="373"/>
        <v>6</v>
      </c>
      <c r="AB379" s="1" t="str">
        <f t="shared" si="374"/>
        <v>Za</v>
      </c>
      <c r="AC379" s="1" t="str">
        <f t="shared" si="359"/>
        <v>&lt;td&gt;31-12-0124 Za&lt;/td&gt;</v>
      </c>
      <c r="AD379" s="1">
        <f t="shared" si="402"/>
        <v>45656</v>
      </c>
      <c r="AE379" s="1">
        <f t="shared" si="403"/>
        <v>31</v>
      </c>
      <c r="AF379" s="1">
        <f t="shared" si="404"/>
        <v>12</v>
      </c>
      <c r="AG379" s="1">
        <f t="shared" si="405"/>
        <v>125</v>
      </c>
      <c r="AH379" s="1">
        <f t="shared" si="375"/>
        <v>0</v>
      </c>
      <c r="AI379" s="1" t="str">
        <f t="shared" si="376"/>
        <v>Zo</v>
      </c>
      <c r="AJ379" s="1" t="str">
        <f t="shared" si="360"/>
        <v>&lt;td&gt;31-12-0125 Zo&lt;/td&gt;</v>
      </c>
      <c r="AK379" s="1">
        <f t="shared" si="406"/>
        <v>46021</v>
      </c>
      <c r="AL379" s="1">
        <f t="shared" si="407"/>
        <v>31</v>
      </c>
      <c r="AM379" s="1">
        <f t="shared" si="408"/>
        <v>12</v>
      </c>
      <c r="AN379" s="1">
        <f t="shared" si="409"/>
        <v>126</v>
      </c>
      <c r="AO379" s="1">
        <f t="shared" si="377"/>
        <v>1</v>
      </c>
      <c r="AP379" s="1" t="str">
        <f t="shared" si="378"/>
        <v>Ma</v>
      </c>
      <c r="AQ379" s="1" t="str">
        <f t="shared" si="361"/>
        <v>&lt;td&gt;31-12-0126 Ma&lt;/td&gt;</v>
      </c>
      <c r="AR379" s="1">
        <f t="shared" si="410"/>
        <v>46386</v>
      </c>
      <c r="AS379" s="1">
        <f t="shared" si="411"/>
        <v>31</v>
      </c>
      <c r="AT379" s="1">
        <f t="shared" si="412"/>
        <v>12</v>
      </c>
      <c r="AU379" s="1">
        <f t="shared" si="413"/>
        <v>127</v>
      </c>
      <c r="AV379" s="1">
        <f t="shared" si="379"/>
        <v>2</v>
      </c>
      <c r="AW379" s="1" t="str">
        <f t="shared" si="380"/>
        <v>Di</v>
      </c>
      <c r="AX379" s="1" t="str">
        <f t="shared" si="362"/>
        <v>&lt;td&gt;31-12-0127 Di&lt;/td&gt;</v>
      </c>
      <c r="AY379" s="1">
        <f t="shared" si="414"/>
        <v>46752</v>
      </c>
      <c r="AZ379" s="1">
        <f t="shared" si="415"/>
        <v>31</v>
      </c>
      <c r="BA379" s="1">
        <f t="shared" si="416"/>
        <v>12</v>
      </c>
      <c r="BB379" s="1">
        <f t="shared" si="417"/>
        <v>128</v>
      </c>
      <c r="BC379" s="1">
        <f t="shared" si="381"/>
        <v>4</v>
      </c>
      <c r="BD379" s="1" t="str">
        <f t="shared" si="382"/>
        <v>Do</v>
      </c>
      <c r="BE379" s="1" t="str">
        <f t="shared" si="363"/>
        <v>&lt;td&gt;31-12-0128 Do&lt;/td&gt;</v>
      </c>
      <c r="BF379" s="1">
        <f t="shared" si="418"/>
        <v>47117</v>
      </c>
      <c r="BG379" s="1">
        <f t="shared" si="419"/>
        <v>31</v>
      </c>
      <c r="BH379" s="1">
        <f t="shared" si="420"/>
        <v>12</v>
      </c>
      <c r="BI379" s="1">
        <f t="shared" si="421"/>
        <v>129</v>
      </c>
      <c r="BJ379" s="1">
        <f t="shared" si="383"/>
        <v>5</v>
      </c>
      <c r="BK379" s="1" t="str">
        <f t="shared" si="384"/>
        <v>Vr</v>
      </c>
      <c r="BL379" s="1" t="str">
        <f t="shared" si="364"/>
        <v>&lt;td&gt;31-12-0129 Vr&lt;/td&gt;</v>
      </c>
      <c r="BM379" s="1">
        <f t="shared" si="422"/>
        <v>47482</v>
      </c>
      <c r="BN379" s="1">
        <f t="shared" si="423"/>
        <v>31</v>
      </c>
      <c r="BO379" s="1">
        <f t="shared" si="424"/>
        <v>12</v>
      </c>
      <c r="BP379" s="1">
        <f t="shared" si="425"/>
        <v>130</v>
      </c>
      <c r="BQ379" s="1">
        <f t="shared" si="385"/>
        <v>6</v>
      </c>
      <c r="BR379" s="1" t="str">
        <f t="shared" si="386"/>
        <v>Za</v>
      </c>
      <c r="BS379" s="1" t="str">
        <f t="shared" si="365"/>
        <v>&lt;td&gt;31-12-0130 Za&lt;/td&gt;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2021-05-12T12:25:47Z</dcterms:created>
  <dcterms:modified xsi:type="dcterms:W3CDTF">2021-05-14T12:51:47Z</dcterms:modified>
</cp:coreProperties>
</file>