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28800" windowHeight="1760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4" i="1"/>
  <c r="B10" i="1"/>
  <c r="B8" i="1"/>
  <c r="B12" i="1"/>
  <c r="B6" i="1"/>
</calcChain>
</file>

<file path=xl/sharedStrings.xml><?xml version="1.0" encoding="utf-8"?>
<sst xmlns="http://schemas.openxmlformats.org/spreadsheetml/2006/main" count="11" uniqueCount="11">
  <si>
    <t>c</t>
  </si>
  <si>
    <t>h</t>
  </si>
  <si>
    <t>k</t>
  </si>
  <si>
    <t>x</t>
  </si>
  <si>
    <t>lambda_p (T)</t>
  </si>
  <si>
    <t>I_p (T)</t>
  </si>
  <si>
    <t>sigma</t>
  </si>
  <si>
    <t>I_p (lambda)</t>
  </si>
  <si>
    <t>f_p / T</t>
  </si>
  <si>
    <t>Lambda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</si>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</sst>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0000000E+0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4" fontId="0" fillId="0" borderId="0" xfId="0" applyNumberFormat="1"/>
  </cellXfs>
  <cellStyles count="2">
    <cellStyle name="Komma" xfId="1" builtinId="3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/>
  </sheetViews>
  <sheetFormatPr baseColWidth="10" defaultRowHeight="16" x14ac:dyDescent="0.2"/>
  <cols>
    <col min="1" max="1" width="23.6640625" customWidth="1"/>
    <col min="2" max="2" width="23.6640625" style="2" customWidth="1"/>
  </cols>
  <sheetData>
    <row r="1" spans="1:2" x14ac:dyDescent="0.2">
      <c r="A1" t="s">
        <v>0</v>
      </c>
      <c r="B1" s="2">
        <v>299792458</v>
      </c>
    </row>
    <row r="2" spans="1:2" x14ac:dyDescent="0.2">
      <c r="A2" t="s">
        <v>1</v>
      </c>
      <c r="B2" s="2">
        <v>6.6260701499999998E-34</v>
      </c>
    </row>
    <row r="3" spans="1:2" x14ac:dyDescent="0.2">
      <c r="A3" t="s">
        <v>2</v>
      </c>
      <c r="B3" s="2">
        <v>1.3806490000000001E-23</v>
      </c>
    </row>
    <row r="4" spans="1:2" x14ac:dyDescent="0.2">
      <c r="A4" t="s">
        <v>3</v>
      </c>
      <c r="B4" s="2">
        <v>4.965114231744276</v>
      </c>
    </row>
    <row r="6" spans="1:2" x14ac:dyDescent="0.2">
      <c r="A6" t="s">
        <v>6</v>
      </c>
      <c r="B6" s="1">
        <f>2*POWER(PI(),5)*POWER(B3,4)/(15*POWER(B1,2)*POWER(B2,3))</f>
        <v>5.6703744191844314E-8</v>
      </c>
    </row>
    <row r="7" spans="1:2" x14ac:dyDescent="0.2">
      <c r="B7" s="1"/>
    </row>
    <row r="8" spans="1:2" x14ac:dyDescent="0.2">
      <c r="A8" t="s">
        <v>4</v>
      </c>
      <c r="B8" s="1">
        <f>B1*B2/(B3*B4)</f>
        <v>2.8977719551851727E-3</v>
      </c>
    </row>
    <row r="9" spans="1:2" x14ac:dyDescent="0.2">
      <c r="B9" s="1"/>
    </row>
    <row r="10" spans="1:2" x14ac:dyDescent="0.2">
      <c r="A10" t="s">
        <v>5</v>
      </c>
      <c r="B10" s="1">
        <f>2*PI()*POWER(B4,5)*POWER(B3,5)/(POWER(B1,3)*POWER(B2,4)*(EXP(B4)-1))</f>
        <v>1.2866941473091529E-5</v>
      </c>
    </row>
    <row r="12" spans="1:2" x14ac:dyDescent="0.2">
      <c r="A12" t="s">
        <v>7</v>
      </c>
      <c r="B12" s="2">
        <f>B10*POWER(B8,5)</f>
        <v>2.6290348944404657E-18</v>
      </c>
    </row>
    <row r="14" spans="1:2" x14ac:dyDescent="0.2">
      <c r="A14" t="s">
        <v>8</v>
      </c>
      <c r="B14" s="2">
        <f>B3*B4/B2</f>
        <v>103456194150.66869</v>
      </c>
    </row>
    <row r="16" spans="1:2" x14ac:dyDescent="0.2">
      <c r="A16" t="s">
        <v>9</v>
      </c>
      <c r="B16" s="2" t="s">
        <v>10</v>
      </c>
    </row>
    <row r="17" spans="1:2" x14ac:dyDescent="0.2">
      <c r="A17">
        <v>685</v>
      </c>
      <c r="B17" s="2">
        <f>B$8/(A17/1000000000)</f>
        <v>4230.3240221681353</v>
      </c>
    </row>
    <row r="18" spans="1:2" x14ac:dyDescent="0.2">
      <c r="A18">
        <v>605</v>
      </c>
      <c r="B18" s="2">
        <f t="shared" ref="B18:B23" si="0">B$8/(A18/1000000000)</f>
        <v>4789.7057110498718</v>
      </c>
    </row>
    <row r="19" spans="1:2" x14ac:dyDescent="0.2">
      <c r="A19">
        <v>580</v>
      </c>
      <c r="B19" s="2">
        <f t="shared" si="0"/>
        <v>4996.1585434227118</v>
      </c>
    </row>
    <row r="20" spans="1:2" x14ac:dyDescent="0.2">
      <c r="A20">
        <v>530</v>
      </c>
      <c r="B20" s="2">
        <f t="shared" si="0"/>
        <v>5467.4942550663636</v>
      </c>
    </row>
    <row r="21" spans="1:2" x14ac:dyDescent="0.2">
      <c r="A21">
        <v>485</v>
      </c>
      <c r="B21" s="2">
        <f t="shared" si="0"/>
        <v>5974.7875364642732</v>
      </c>
    </row>
    <row r="22" spans="1:2" x14ac:dyDescent="0.2">
      <c r="A22">
        <v>460</v>
      </c>
      <c r="B22" s="2">
        <f t="shared" si="0"/>
        <v>6299.5042504025496</v>
      </c>
    </row>
    <row r="23" spans="1:2" x14ac:dyDescent="0.2">
      <c r="A23">
        <v>415</v>
      </c>
      <c r="B23" s="2">
        <f t="shared" si="0"/>
        <v>6982.583024542585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2021-05-30T15:45:51Z</dcterms:created>
  <dcterms:modified xsi:type="dcterms:W3CDTF">2023-07-10T08:22:53Z</dcterms:modified>
</cp:coreProperties>
</file>